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50" activeTab="9"/>
  </bookViews>
  <sheets>
    <sheet name="学风反馈表" sheetId="1" r:id="rId1"/>
    <sheet name="日常旷课率" sheetId="2" r:id="rId2"/>
    <sheet name="日常旷课名单" sheetId="3" r:id="rId3"/>
    <sheet name="日常请假率" sheetId="4" r:id="rId4"/>
    <sheet name="日常请假名单" sheetId="5" r:id="rId5"/>
    <sheet name="日常迟到早退名单" sheetId="7" r:id="rId6"/>
    <sheet name="晚自习风气统计表" sheetId="8" r:id="rId7"/>
    <sheet name="晚自习请假" sheetId="11" r:id="rId8"/>
    <sheet name="晚自习旷课" sheetId="9" r:id="rId9"/>
    <sheet name="晚自习迟到早退" sheetId="10" r:id="rId10"/>
  </sheets>
  <definedNames>
    <definedName name="_xlnm._FilterDatabase" localSheetId="4" hidden="1">日常请假名单!$A$2:$I$154</definedName>
  </definedNames>
  <calcPr calcId="144525"/>
</workbook>
</file>

<file path=xl/sharedStrings.xml><?xml version="1.0" encoding="utf-8"?>
<sst xmlns="http://schemas.openxmlformats.org/spreadsheetml/2006/main" count="585" uniqueCount="153">
  <si>
    <t>生命健康学院2022-2023学年第一学期学风建设情况通报（第2周 9月5日-9月11日 ）</t>
  </si>
  <si>
    <t>学风指标</t>
  </si>
  <si>
    <t>生命健康学院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</si>
  <si>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</si>
  <si>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</si>
  <si>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</si>
  <si>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</si>
  <si>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</si>
  <si>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</si>
  <si>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</si>
  <si>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</si>
  <si>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</si>
  <si>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</si>
  <si>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日常旷课率排名</t>
  </si>
  <si>
    <t>学院</t>
  </si>
  <si>
    <t>序号</t>
  </si>
  <si>
    <t>班级</t>
  </si>
  <si>
    <t>旷课人次</t>
  </si>
  <si>
    <t>班级总人数</t>
  </si>
  <si>
    <t>旷课率</t>
  </si>
  <si>
    <t>旷课率排名</t>
  </si>
  <si>
    <t>备注</t>
  </si>
  <si>
    <t>军训</t>
  </si>
  <si>
    <t>湖州学院日常旷课名单统计表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</si>
  <si>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</si>
  <si>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</si>
  <si>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</si>
  <si>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</si>
  <si>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</si>
  <si>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</si>
  <si>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</si>
  <si>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无旷课</t>
  </si>
  <si>
    <t>湖州学院日常请假率排名</t>
  </si>
  <si>
    <t>请假人次</t>
  </si>
  <si>
    <t>请假率</t>
  </si>
  <si>
    <t>请假率排名</t>
  </si>
  <si>
    <t>湖州学院日常请假统计表</t>
  </si>
  <si>
    <t>请假节数（日期）</t>
  </si>
  <si>
    <t>徐嘉怡</t>
  </si>
  <si>
    <t>专业英语</t>
  </si>
  <si>
    <t>2（9.5）</t>
  </si>
  <si>
    <t>2（9.7）</t>
  </si>
  <si>
    <t>秦晓</t>
  </si>
  <si>
    <t>樊龙辉</t>
  </si>
  <si>
    <t>足球</t>
  </si>
  <si>
    <t>2（9.6）</t>
  </si>
  <si>
    <t>武术与搏击</t>
  </si>
  <si>
    <t>运动处方理论与实践</t>
  </si>
  <si>
    <t>体育统计学</t>
  </si>
  <si>
    <t>2（9.8）</t>
  </si>
  <si>
    <t>2（9.9）</t>
  </si>
  <si>
    <t>谢绍军</t>
  </si>
  <si>
    <t>宋龙</t>
  </si>
  <si>
    <t>朱柏豪</t>
  </si>
  <si>
    <t>阮嘉铖</t>
  </si>
  <si>
    <t>黄子涵</t>
  </si>
  <si>
    <t>郭子瑕</t>
  </si>
  <si>
    <t>郑翌琳</t>
  </si>
  <si>
    <t>外科护理学</t>
  </si>
  <si>
    <t>社区护理</t>
  </si>
  <si>
    <t>儿科护理学</t>
  </si>
  <si>
    <t>内科护理学</t>
  </si>
  <si>
    <t>护理心理学</t>
  </si>
  <si>
    <t>临床营养学</t>
  </si>
  <si>
    <t>精神科护理学</t>
  </si>
  <si>
    <t>预防医学</t>
  </si>
  <si>
    <t>妇产科护理学</t>
  </si>
  <si>
    <t>老年运动与康复</t>
  </si>
  <si>
    <t>护理教育学</t>
  </si>
  <si>
    <t>沈佳黎</t>
  </si>
  <si>
    <t>张晓俊</t>
  </si>
  <si>
    <t>王楠</t>
  </si>
  <si>
    <t>康复护理学</t>
  </si>
  <si>
    <t>李麓阳</t>
  </si>
  <si>
    <t>王雅璐</t>
  </si>
  <si>
    <t>郭惠琪</t>
  </si>
  <si>
    <t>谢文逸</t>
  </si>
  <si>
    <t>小球类（乒乓球）</t>
  </si>
  <si>
    <t>体育舞蹈</t>
  </si>
  <si>
    <t>宋禹鹏</t>
  </si>
  <si>
    <t>中国近代史</t>
  </si>
  <si>
    <t>乒乓球</t>
  </si>
  <si>
    <t>社会体育导论</t>
  </si>
  <si>
    <t>3（9.7）</t>
  </si>
  <si>
    <t>轮滑运动</t>
  </si>
  <si>
    <t>户外运动</t>
  </si>
  <si>
    <t>创新创业基础</t>
  </si>
  <si>
    <t>体育保健学</t>
  </si>
  <si>
    <t>3（9.9）</t>
  </si>
  <si>
    <t>古馨怡</t>
  </si>
  <si>
    <t>创新创业</t>
  </si>
  <si>
    <t>生物化学</t>
  </si>
  <si>
    <t>毛泽东概论</t>
  </si>
  <si>
    <t>动物学</t>
  </si>
  <si>
    <t>科技写作文献检索</t>
  </si>
  <si>
    <t>大学英语</t>
  </si>
  <si>
    <t>植物生物学</t>
  </si>
  <si>
    <t>3（9.8）</t>
  </si>
  <si>
    <t>林俊英</t>
  </si>
  <si>
    <t>毛概</t>
  </si>
  <si>
    <t>孙二龙</t>
  </si>
  <si>
    <t>中医护理学</t>
  </si>
  <si>
    <t>刘静瑶</t>
  </si>
  <si>
    <t>叶鑫琦</t>
  </si>
  <si>
    <t>大球类（足球）</t>
  </si>
  <si>
    <t>社会体育学</t>
  </si>
  <si>
    <t>大学英语（3）</t>
  </si>
  <si>
    <t>张成辉</t>
  </si>
  <si>
    <t>赵欣远</t>
  </si>
  <si>
    <t>宋诗瑶</t>
  </si>
  <si>
    <t>生理药理实验</t>
  </si>
  <si>
    <t>3（9.5）</t>
  </si>
  <si>
    <t>何可星</t>
  </si>
  <si>
    <t>药理化学</t>
  </si>
  <si>
    <t>3（9.6）</t>
  </si>
  <si>
    <t>生理药理学</t>
  </si>
  <si>
    <t>制药有机化学</t>
  </si>
  <si>
    <t>李怡</t>
  </si>
  <si>
    <t>唐嘉斌</t>
  </si>
  <si>
    <t>谈湘婷</t>
  </si>
  <si>
    <t>陈银淇</t>
  </si>
  <si>
    <t>制药工艺学</t>
  </si>
  <si>
    <t>药物分析</t>
  </si>
  <si>
    <t>生物制药基础</t>
  </si>
  <si>
    <t>制药设备与车间设计</t>
  </si>
  <si>
    <t>朱润清</t>
  </si>
  <si>
    <t>湖州学院日常迟到早退统计表</t>
  </si>
  <si>
    <t>类别</t>
  </si>
  <si>
    <t>日期</t>
  </si>
  <si>
    <t>林俊浩</t>
  </si>
  <si>
    <t>迟到</t>
  </si>
  <si>
    <t>迟到10min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</si>
  <si>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</si>
  <si>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</si>
  <si>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</si>
  <si>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</si>
  <si>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</si>
  <si>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</si>
  <si>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</si>
  <si>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</si>
  <si>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</si>
  <si>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</si>
  <si>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</si>
  <si>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</si>
  <si>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</si>
  <si>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</si>
  <si>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</si>
  <si>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</si>
  <si>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湖州学院晚自修请假统计表</t>
  </si>
  <si>
    <t>班 级</t>
  </si>
  <si>
    <t>请假日期</t>
  </si>
  <si>
    <t>湖州学院晚自修旷课统计表</t>
  </si>
  <si>
    <t>湖州学院晚自修迟到早退统计表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</si>
</sst>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);[Red]\(0.00\)"/>
  </numFmts>
  <fonts count="51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6"/>
      <color rgb="FF000000"/>
      <name val="宋体"/>
      <charset val="134"/>
    </font>
    <font>
      <sz val="14"/>
      <name val="仿宋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2"/>
      <color indexed="8"/>
      <name val="宋体"/>
      <charset val="134"/>
    </font>
    <font>
      <b/>
      <sz val="18"/>
      <color rgb="FF000000"/>
      <name val="黑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6"/>
      <color rgb="FFFF0000"/>
      <name val="黑体"/>
      <charset val="134"/>
    </font>
    <font>
      <b/>
      <sz val="16"/>
      <color rgb="FF000000"/>
      <name val="黑体"/>
      <charset val="134"/>
    </font>
    <font>
      <b/>
      <sz val="18"/>
      <color rgb="FF00000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2"/>
      <color rgb="FF000000"/>
      <name val="黑体"/>
      <charset val="134"/>
    </font>
    <font>
      <b/>
      <sz val="16"/>
      <color indexed="8"/>
      <name val="仿宋_GB2312"/>
      <charset val="134"/>
    </font>
    <font>
      <b/>
      <sz val="16"/>
      <name val="仿宋_GB2312"/>
      <charset val="134"/>
    </font>
    <font>
      <sz val="14"/>
      <name val="宋体"/>
      <charset val="134"/>
    </font>
    <font>
      <sz val="16"/>
      <name val="黑体"/>
      <charset val="134"/>
    </font>
    <font>
      <b/>
      <sz val="16"/>
      <name val="黑体"/>
      <charset val="134"/>
    </font>
    <font>
      <b/>
      <sz val="18"/>
      <name val="黑体"/>
      <charset val="134"/>
    </font>
    <font>
      <sz val="16"/>
      <name val="仿宋_GB2312"/>
      <charset val="134"/>
    </font>
    <font>
      <u/>
      <sz val="16"/>
      <color rgb="FF0000FF"/>
      <name val="仿宋_GB2312"/>
      <charset val="134"/>
    </font>
    <font>
      <u/>
      <sz val="11"/>
      <color rgb="FF0000FF"/>
      <name val="宋体"/>
      <charset val="134"/>
    </font>
    <font>
      <u/>
      <sz val="16"/>
      <color rgb="FF800080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5" fillId="6" borderId="12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9" fillId="0" borderId="0">
      <protection locked="0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12" borderId="14" applyNumberFormat="0" applyFon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1" fillId="15" borderId="15" applyNumberFormat="0" applyAlignment="0" applyProtection="0">
      <alignment vertical="center"/>
    </xf>
    <xf numFmtId="0" fontId="47" fillId="15" borderId="12" applyNumberFormat="0" applyAlignment="0" applyProtection="0">
      <alignment vertical="center"/>
    </xf>
    <xf numFmtId="0" fontId="46" fillId="16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8" fillId="0" borderId="0">
      <protection locked="0"/>
    </xf>
    <xf numFmtId="0" fontId="38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49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Fill="1">
      <alignment vertical="center"/>
    </xf>
    <xf numFmtId="0" fontId="3" fillId="0" borderId="4" xfId="49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/>
    </xf>
    <xf numFmtId="177" fontId="4" fillId="0" borderId="1" xfId="49" applyNumberFormat="1" applyFont="1" applyFill="1" applyBorder="1" applyAlignment="1" applyProtection="1">
      <alignment horizontal="center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6" xfId="49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49" applyFont="1" applyFill="1" applyBorder="1" applyAlignment="1" applyProtection="1">
      <alignment horizontal="center" vertical="center"/>
    </xf>
    <xf numFmtId="49" fontId="4" fillId="0" borderId="7" xfId="49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vertical="center"/>
    </xf>
    <xf numFmtId="0" fontId="6" fillId="0" borderId="0" xfId="49" applyFont="1" applyBorder="1" applyAlignment="1" applyProtection="1">
      <alignment vertical="center"/>
    </xf>
    <xf numFmtId="0" fontId="9" fillId="0" borderId="0" xfId="0" applyFont="1" applyBorder="1" applyAlignment="1">
      <alignment horizontal="center" vertical="center"/>
    </xf>
    <xf numFmtId="0" fontId="6" fillId="0" borderId="0" xfId="49" applyFont="1" applyBorder="1" applyAlignment="1" applyProtection="1">
      <alignment horizontal="center"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49" applyFont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0" borderId="1" xfId="49" applyFont="1" applyBorder="1" applyAlignment="1" applyProtection="1">
      <alignment horizontal="center" vertical="center"/>
    </xf>
    <xf numFmtId="0" fontId="12" fillId="0" borderId="1" xfId="49" applyFont="1" applyFill="1" applyBorder="1" applyAlignment="1" applyProtection="1">
      <alignment horizontal="center" vertical="center"/>
    </xf>
    <xf numFmtId="0" fontId="13" fillId="0" borderId="1" xfId="49" applyFont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0" borderId="8" xfId="49" applyFont="1" applyBorder="1" applyAlignment="1" applyProtection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0" fontId="16" fillId="0" borderId="1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5" fillId="0" borderId="1" xfId="11" applyNumberFormat="1" applyFont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0" fontId="5" fillId="2" borderId="1" xfId="11" applyNumberFormat="1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Fill="1">
      <alignment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 applyProtection="1">
      <alignment horizontal="center" vertical="center"/>
      <protection locked="0"/>
    </xf>
    <xf numFmtId="10" fontId="28" fillId="0" borderId="1" xfId="11" applyNumberFormat="1" applyFont="1" applyBorder="1" applyAlignment="1" applyProtection="1">
      <alignment horizontal="center"/>
      <protection locked="0"/>
    </xf>
    <xf numFmtId="0" fontId="28" fillId="0" borderId="1" xfId="10" applyFont="1" applyBorder="1" applyAlignment="1">
      <alignment horizontal="center"/>
      <protection locked="0"/>
    </xf>
    <xf numFmtId="0" fontId="27" fillId="0" borderId="1" xfId="10" applyFont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9" fillId="0" borderId="0" xfId="10" applyBorder="1">
      <protection locked="0"/>
    </xf>
    <xf numFmtId="10" fontId="30" fillId="0" borderId="0" xfId="10" applyNumberFormat="1" applyFont="1" applyBorder="1" applyAlignment="1">
      <alignment horizontal="center"/>
      <protection locked="0"/>
    </xf>
    <xf numFmtId="0" fontId="30" fillId="0" borderId="0" xfId="10" applyFont="1" applyBorder="1" applyAlignment="1">
      <alignment horizontal="center"/>
      <protection locked="0"/>
    </xf>
    <xf numFmtId="0" fontId="27" fillId="0" borderId="0" xfId="0" applyFont="1" applyFill="1" applyBorder="1" applyAlignment="1">
      <alignment horizontal="center" vertical="center"/>
    </xf>
    <xf numFmtId="0" fontId="27" fillId="0" borderId="0" xfId="10" applyFont="1" applyBorder="1" applyAlignment="1" applyProtection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3"/>
  <sheetViews>
    <sheetView workbookViewId="0">
      <selection activeCell="G7" sqref="G7"/>
    </sheetView>
  </sheetViews>
  <sheetFormatPr defaultColWidth="9" defaultRowHeight="20.25" outlineLevelCol="2"/>
  <cols>
    <col min="1" max="1" width="39.1083333333333" style="92" customWidth="1"/>
    <col min="2" max="2" width="77.125" style="92" customWidth="1"/>
    <col min="3" max="16384" width="9" style="92"/>
  </cols>
  <sheetData>
    <row r="1" s="90" customFormat="1" ht="21" customHeight="1" spans="1:2">
      <c r="A1" s="93" t="s">
        <v>0</v>
      </c>
      <c r="B1" s="94"/>
    </row>
    <row r="2" s="91" customFormat="1" ht="21" customHeight="1" spans="1:2">
      <c r="A2" s="82" t="s">
        <v>1</v>
      </c>
      <c r="B2" s="82" t="s">
        <v>2</v>
      </c>
    </row>
    <row r="3" s="90" customFormat="1" ht="21" customHeight="1" spans="1:2">
      <c r="A3" s="95" t="s">
        <v>3</v>
      </c>
      <c r="B3" s="96">
        <v>0</v>
      </c>
    </row>
    <row r="4" s="90" customFormat="1" ht="21" customHeight="1" spans="1:2">
      <c r="A4" s="95" t="s">
        <v>4</v>
      </c>
      <c r="B4" s="96">
        <v>0</v>
      </c>
    </row>
    <row r="5" s="90" customFormat="1" ht="21" customHeight="1" spans="1:2">
      <c r="A5" s="95" t="s">
        <v>5</v>
      </c>
      <c r="B5" s="97">
        <f>152/1749</f>
        <v>0.086906803887936</v>
      </c>
    </row>
    <row r="6" s="90" customFormat="1" ht="21" customHeight="1" spans="1:2">
      <c r="A6" s="95" t="s">
        <v>6</v>
      </c>
      <c r="B6" s="98">
        <v>152</v>
      </c>
    </row>
    <row r="7" s="90" customFormat="1" ht="21" customHeight="1" spans="1:2">
      <c r="A7" s="95" t="s">
        <v>7</v>
      </c>
      <c r="B7" s="98">
        <v>1</v>
      </c>
    </row>
    <row r="8" s="90" customFormat="1" ht="21" customHeight="1" spans="1:2">
      <c r="A8" s="95" t="s">
        <v>8</v>
      </c>
      <c r="B8" s="98" t="s">
        <v>9</v>
      </c>
    </row>
    <row r="9" s="90" customFormat="1" ht="21" customHeight="1" spans="1:2">
      <c r="A9" s="95" t="s">
        <v>10</v>
      </c>
      <c r="B9" s="99">
        <v>0</v>
      </c>
    </row>
    <row r="10" s="90" customFormat="1" ht="21" customHeight="1" spans="1:2">
      <c r="A10" s="95" t="s">
        <v>11</v>
      </c>
      <c r="B10" s="99">
        <v>0</v>
      </c>
    </row>
    <row r="11" s="90" customFormat="1" ht="21" customHeight="1" spans="1:2">
      <c r="A11" s="95" t="s">
        <v>12</v>
      </c>
      <c r="B11" s="99">
        <v>0</v>
      </c>
    </row>
    <row r="12" spans="1:2">
      <c r="A12" s="100"/>
      <c r="B12" s="100"/>
    </row>
    <row r="14" spans="1:3">
      <c r="A14" s="101"/>
      <c r="B14" s="101"/>
      <c r="C14" s="101"/>
    </row>
    <row r="15" spans="1:3">
      <c r="A15" s="101"/>
      <c r="B15" s="102"/>
      <c r="C15" s="101"/>
    </row>
    <row r="16" spans="1:3">
      <c r="A16" s="101"/>
      <c r="B16" s="103"/>
      <c r="C16" s="101"/>
    </row>
    <row r="17" spans="1:3">
      <c r="A17" s="101"/>
      <c r="B17" s="103"/>
      <c r="C17" s="101"/>
    </row>
    <row r="18" spans="1:3">
      <c r="A18" s="101"/>
      <c r="B18" s="104"/>
      <c r="C18" s="101"/>
    </row>
    <row r="19" spans="1:3">
      <c r="A19" s="101"/>
      <c r="B19" s="105"/>
      <c r="C19" s="101"/>
    </row>
    <row r="20" spans="1:3">
      <c r="A20" s="101"/>
      <c r="B20" s="106"/>
      <c r="C20" s="101"/>
    </row>
    <row r="21" spans="1:3">
      <c r="A21" s="101"/>
      <c r="B21" s="106"/>
      <c r="C21" s="101"/>
    </row>
    <row r="22" spans="1:3">
      <c r="A22" s="101"/>
      <c r="B22" s="105"/>
      <c r="C22" s="101"/>
    </row>
    <row r="23" spans="1:3">
      <c r="A23" s="101"/>
      <c r="B23" s="107"/>
      <c r="C23" s="101"/>
    </row>
    <row r="24" spans="1:3">
      <c r="A24" s="101"/>
      <c r="B24" s="107"/>
      <c r="C24" s="101"/>
    </row>
    <row r="25" spans="1:3">
      <c r="A25" s="101"/>
      <c r="B25" s="105"/>
      <c r="C25" s="101"/>
    </row>
    <row r="26" spans="1:3">
      <c r="A26" s="101"/>
      <c r="B26" s="101"/>
      <c r="C26" s="101"/>
    </row>
    <row r="27" spans="1:3">
      <c r="A27" s="101"/>
      <c r="B27" s="101"/>
      <c r="C27" s="101"/>
    </row>
    <row r="28" spans="1:3">
      <c r="A28" s="101"/>
      <c r="B28" s="101"/>
      <c r="C28" s="101"/>
    </row>
    <row r="29" spans="1:3">
      <c r="A29" s="101"/>
      <c r="B29" s="101"/>
      <c r="C29" s="101"/>
    </row>
    <row r="30" spans="1:3">
      <c r="A30" s="101"/>
      <c r="B30" s="101"/>
      <c r="C30" s="101"/>
    </row>
    <row r="31" spans="1:3">
      <c r="A31" s="101"/>
      <c r="B31" s="101"/>
      <c r="C31" s="101"/>
    </row>
    <row r="32" spans="1:3">
      <c r="A32" s="101"/>
      <c r="B32" s="101"/>
      <c r="C32" s="101"/>
    </row>
    <row r="33" spans="1:3">
      <c r="A33" s="101"/>
      <c r="B33" s="101"/>
      <c r="C33" s="101"/>
    </row>
    <row r="34" spans="1:3">
      <c r="A34" s="101"/>
      <c r="B34" s="101"/>
      <c r="C34" s="101"/>
    </row>
    <row r="35" spans="1:3">
      <c r="A35" s="101"/>
      <c r="B35" s="101"/>
      <c r="C35" s="101"/>
    </row>
    <row r="36" spans="1:3">
      <c r="A36" s="101"/>
      <c r="B36" s="101"/>
      <c r="C36" s="101"/>
    </row>
    <row r="37" spans="1:3">
      <c r="A37" s="101"/>
      <c r="B37" s="101"/>
      <c r="C37" s="101"/>
    </row>
    <row r="38" spans="1:3">
      <c r="A38" s="101"/>
      <c r="B38" s="101"/>
      <c r="C38" s="101"/>
    </row>
    <row r="39" spans="1:3">
      <c r="A39" s="101"/>
      <c r="B39" s="101"/>
      <c r="C39" s="101"/>
    </row>
    <row r="40" spans="1:3">
      <c r="A40" s="101"/>
      <c r="B40" s="101"/>
      <c r="C40" s="101"/>
    </row>
    <row r="41" spans="1:3">
      <c r="A41" s="101"/>
      <c r="B41" s="101"/>
      <c r="C41" s="101"/>
    </row>
    <row r="42" spans="1:3">
      <c r="A42" s="101"/>
      <c r="B42" s="101"/>
      <c r="C42" s="101"/>
    </row>
    <row r="43" spans="1:3">
      <c r="A43" s="101"/>
      <c r="B43" s="101"/>
      <c r="C43" s="101"/>
    </row>
    <row r="44" spans="1:3">
      <c r="A44" s="101"/>
      <c r="B44" s="101"/>
      <c r="C44" s="101"/>
    </row>
    <row r="45" spans="1:3">
      <c r="A45" s="101"/>
      <c r="B45" s="101"/>
      <c r="C45" s="101"/>
    </row>
    <row r="46" spans="1:3">
      <c r="A46" s="101"/>
      <c r="B46" s="101"/>
      <c r="C46" s="101"/>
    </row>
    <row r="47" spans="1:3">
      <c r="A47" s="101"/>
      <c r="B47" s="101"/>
      <c r="C47" s="101"/>
    </row>
    <row r="48" spans="1:3">
      <c r="A48" s="101"/>
      <c r="B48" s="101"/>
      <c r="C48" s="101"/>
    </row>
    <row r="49" spans="1:3">
      <c r="A49" s="101"/>
      <c r="B49" s="101"/>
      <c r="C49" s="101"/>
    </row>
    <row r="50" spans="1:3">
      <c r="A50" s="101"/>
      <c r="B50" s="101"/>
      <c r="C50" s="101"/>
    </row>
    <row r="51" spans="1:3">
      <c r="A51" s="101"/>
      <c r="B51" s="101"/>
      <c r="C51" s="101"/>
    </row>
    <row r="52" spans="1:3">
      <c r="A52" s="101"/>
      <c r="B52" s="101"/>
      <c r="C52" s="101"/>
    </row>
    <row r="53" spans="1:3">
      <c r="A53" s="101"/>
      <c r="B53" s="101"/>
      <c r="C53" s="101"/>
    </row>
    <row r="54" spans="1:3">
      <c r="A54" s="101"/>
      <c r="B54" s="101"/>
      <c r="C54" s="101"/>
    </row>
    <row r="55" spans="1:3">
      <c r="A55" s="101"/>
      <c r="B55" s="101"/>
      <c r="C55" s="101"/>
    </row>
    <row r="56" spans="1:3">
      <c r="A56" s="101"/>
      <c r="B56" s="101"/>
      <c r="C56" s="101"/>
    </row>
    <row r="57" spans="1:3">
      <c r="A57" s="101"/>
      <c r="B57" s="101"/>
      <c r="C57" s="101"/>
    </row>
    <row r="58" spans="1:3">
      <c r="A58" s="101"/>
      <c r="B58" s="101"/>
      <c r="C58" s="101"/>
    </row>
    <row r="59" spans="1:3">
      <c r="A59" s="101"/>
      <c r="B59" s="101"/>
      <c r="C59" s="101"/>
    </row>
    <row r="60" spans="1:3">
      <c r="A60" s="101"/>
      <c r="B60" s="101"/>
      <c r="C60" s="101"/>
    </row>
    <row r="61" spans="1:3">
      <c r="A61" s="101"/>
      <c r="B61" s="101"/>
      <c r="C61" s="101"/>
    </row>
    <row r="62" spans="1:3">
      <c r="A62" s="101"/>
      <c r="B62" s="101"/>
      <c r="C62" s="101"/>
    </row>
    <row r="63" spans="1:3">
      <c r="A63" s="101"/>
      <c r="B63" s="101"/>
      <c r="C63" s="101"/>
    </row>
  </sheetData>
  <mergeCells count="1">
    <mergeCell ref="A1:B1"/>
  </mergeCells>
  <hyperlinks>
    <hyperlink ref="B8" location="晚自习风气统计表!A40" display="班级明细"/>
    <hyperlink ref="B5" location="日常请假率!A148" display="=152/1749"/>
    <hyperlink ref="B6" location="日常请假名单!A380" display="152"/>
    <hyperlink ref="B7" location="日常迟到早退名单!A7" display="1"/>
    <hyperlink ref="B8" location="晚自习风气统计表!A47" display="班级明细"/>
  </hyperlinks>
  <pageMargins left="0.75" right="0.75" top="1" bottom="1" header="0.5" footer="0.5"/>
  <pageSetup paperSize="9" orientation="portrait"/>
  <headerFooter/>
  <ignoredErrors>
    <ignoredError sqref="B5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H17" sqref="H17"/>
    </sheetView>
  </sheetViews>
  <sheetFormatPr defaultColWidth="9" defaultRowHeight="13.5" outlineLevelRow="5"/>
  <cols>
    <col min="1" max="1" width="28" customWidth="1"/>
    <col min="2" max="2" width="17" customWidth="1"/>
    <col min="3" max="3" width="14.225" customWidth="1"/>
    <col min="4" max="4" width="18.4416666666667" customWidth="1"/>
    <col min="5" max="5" width="17" customWidth="1"/>
    <col min="6" max="6" width="18.4416666666667" customWidth="1"/>
  </cols>
  <sheetData>
    <row r="1" s="1" customFormat="1" ht="22.5" spans="1:6">
      <c r="A1" s="3" t="s">
        <v>152</v>
      </c>
      <c r="B1" s="3"/>
      <c r="C1" s="3"/>
      <c r="D1" s="3"/>
      <c r="E1" s="3"/>
      <c r="F1" s="3"/>
    </row>
    <row r="2" s="2" customFormat="1" ht="20.25" spans="1:10">
      <c r="A2" s="4" t="s">
        <v>14</v>
      </c>
      <c r="B2" s="4" t="s">
        <v>16</v>
      </c>
      <c r="C2" s="4" t="s">
        <v>26</v>
      </c>
      <c r="D2" s="4" t="s">
        <v>127</v>
      </c>
      <c r="E2" s="4" t="s">
        <v>128</v>
      </c>
      <c r="F2" s="4" t="s">
        <v>21</v>
      </c>
      <c r="G2" s="5"/>
      <c r="H2" s="5"/>
      <c r="I2" s="5"/>
      <c r="J2" s="5"/>
    </row>
    <row r="3" ht="18.75" spans="1:10">
      <c r="A3" s="6" t="s">
        <v>2</v>
      </c>
      <c r="B3" s="7" t="s">
        <v>22</v>
      </c>
      <c r="C3" s="8"/>
      <c r="D3" s="8"/>
      <c r="E3" s="8"/>
      <c r="F3" s="9"/>
      <c r="G3" s="10"/>
      <c r="H3" s="10"/>
      <c r="I3" s="10"/>
      <c r="J3" s="10"/>
    </row>
    <row r="4" spans="7:10">
      <c r="G4" s="10"/>
      <c r="H4" s="10"/>
      <c r="I4" s="10"/>
      <c r="J4" s="10"/>
    </row>
    <row r="5" spans="7:10">
      <c r="G5" s="10"/>
      <c r="H5" s="10"/>
      <c r="I5" s="10"/>
      <c r="J5" s="10"/>
    </row>
    <row r="6" spans="7:10">
      <c r="G6" s="10"/>
      <c r="H6" s="10"/>
      <c r="I6" s="10"/>
      <c r="J6" s="10"/>
    </row>
  </sheetData>
  <mergeCells count="2">
    <mergeCell ref="A1:F1"/>
    <mergeCell ref="B3:F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"/>
  <sheetViews>
    <sheetView topLeftCell="A22" workbookViewId="0">
      <selection activeCell="D44" sqref="D44"/>
    </sheetView>
  </sheetViews>
  <sheetFormatPr defaultColWidth="9" defaultRowHeight="13.5" outlineLevelCol="7"/>
  <cols>
    <col min="1" max="1" width="20.1083333333333" customWidth="1"/>
    <col min="2" max="2" width="7.33333333333333" style="68" customWidth="1"/>
    <col min="3" max="3" width="18.6666666666667" customWidth="1"/>
    <col min="4" max="4" width="16.8916666666667" customWidth="1"/>
    <col min="5" max="5" width="20.6666666666667" customWidth="1"/>
    <col min="6" max="6" width="16.8916666666667" customWidth="1"/>
    <col min="7" max="7" width="21" customWidth="1"/>
    <col min="8" max="8" width="13.6666666666667" customWidth="1"/>
  </cols>
  <sheetData>
    <row r="1" ht="22.5" spans="1:8">
      <c r="A1" s="54" t="s">
        <v>13</v>
      </c>
      <c r="B1" s="54"/>
      <c r="C1" s="85"/>
      <c r="D1" s="85"/>
      <c r="E1" s="85"/>
      <c r="F1" s="85"/>
      <c r="G1" s="85"/>
      <c r="H1" s="85"/>
    </row>
    <row r="2" s="84" customFormat="1" ht="20.25" spans="1:8">
      <c r="A2" s="56" t="s">
        <v>14</v>
      </c>
      <c r="B2" s="56" t="s">
        <v>15</v>
      </c>
      <c r="C2" s="56" t="s">
        <v>16</v>
      </c>
      <c r="D2" s="56" t="s">
        <v>17</v>
      </c>
      <c r="E2" s="56" t="s">
        <v>18</v>
      </c>
      <c r="F2" s="69" t="s">
        <v>19</v>
      </c>
      <c r="G2" s="56" t="s">
        <v>20</v>
      </c>
      <c r="H2" s="56" t="s">
        <v>21</v>
      </c>
    </row>
    <row r="3" ht="18.75" spans="1:8">
      <c r="A3" s="70" t="s">
        <v>2</v>
      </c>
      <c r="B3" s="59">
        <v>1</v>
      </c>
      <c r="C3" s="6">
        <v>20192331</v>
      </c>
      <c r="D3" s="6">
        <v>0</v>
      </c>
      <c r="E3" s="71">
        <v>37</v>
      </c>
      <c r="F3" s="72">
        <f>D3/E3*100%</f>
        <v>0</v>
      </c>
      <c r="G3" s="6">
        <f>RANK(F3,$F$3:$F$46,1)</f>
        <v>1</v>
      </c>
      <c r="H3" s="6"/>
    </row>
    <row r="4" ht="18.75" spans="1:8">
      <c r="A4" s="73"/>
      <c r="B4" s="59">
        <v>2</v>
      </c>
      <c r="C4" s="6">
        <v>20192332</v>
      </c>
      <c r="D4" s="6">
        <v>0</v>
      </c>
      <c r="E4" s="71">
        <v>34</v>
      </c>
      <c r="F4" s="72">
        <f t="shared" ref="F4:F35" si="0">D4/E4*100%</f>
        <v>0</v>
      </c>
      <c r="G4" s="6">
        <f t="shared" ref="G4:G35" si="1">RANK(F4,$F$3:$F$46,1)</f>
        <v>1</v>
      </c>
      <c r="H4" s="6"/>
    </row>
    <row r="5" ht="18.75" spans="1:8">
      <c r="A5" s="73"/>
      <c r="B5" s="59">
        <v>3</v>
      </c>
      <c r="C5" s="6">
        <v>20192931</v>
      </c>
      <c r="D5" s="6">
        <v>0</v>
      </c>
      <c r="E5" s="74">
        <v>31</v>
      </c>
      <c r="F5" s="72">
        <f t="shared" si="0"/>
        <v>0</v>
      </c>
      <c r="G5" s="6">
        <f t="shared" si="1"/>
        <v>1</v>
      </c>
      <c r="H5" s="6"/>
    </row>
    <row r="6" ht="18.75" spans="1:8">
      <c r="A6" s="73"/>
      <c r="B6" s="59">
        <v>4</v>
      </c>
      <c r="C6" s="6">
        <v>20192932</v>
      </c>
      <c r="D6" s="6">
        <v>0</v>
      </c>
      <c r="E6" s="74">
        <v>29</v>
      </c>
      <c r="F6" s="72">
        <f t="shared" si="0"/>
        <v>0</v>
      </c>
      <c r="G6" s="6">
        <f t="shared" si="1"/>
        <v>1</v>
      </c>
      <c r="H6" s="6"/>
    </row>
    <row r="7" ht="18.75" spans="1:8">
      <c r="A7" s="73"/>
      <c r="B7" s="59">
        <v>5</v>
      </c>
      <c r="C7" s="6">
        <v>20193031</v>
      </c>
      <c r="D7" s="6">
        <v>0</v>
      </c>
      <c r="E7" s="74">
        <v>45</v>
      </c>
      <c r="F7" s="72">
        <f t="shared" si="0"/>
        <v>0</v>
      </c>
      <c r="G7" s="6">
        <f t="shared" si="1"/>
        <v>1</v>
      </c>
      <c r="H7" s="6"/>
    </row>
    <row r="8" ht="18.75" spans="1:8">
      <c r="A8" s="73"/>
      <c r="B8" s="59">
        <v>6</v>
      </c>
      <c r="C8" s="6">
        <v>20193032</v>
      </c>
      <c r="D8" s="6">
        <v>0</v>
      </c>
      <c r="E8" s="71">
        <v>47</v>
      </c>
      <c r="F8" s="72">
        <f t="shared" si="0"/>
        <v>0</v>
      </c>
      <c r="G8" s="6">
        <f t="shared" si="1"/>
        <v>1</v>
      </c>
      <c r="H8" s="6"/>
    </row>
    <row r="9" ht="18.75" spans="1:8">
      <c r="A9" s="73"/>
      <c r="B9" s="59">
        <v>7</v>
      </c>
      <c r="C9" s="6">
        <v>20193033</v>
      </c>
      <c r="D9" s="6">
        <v>0</v>
      </c>
      <c r="E9" s="71">
        <v>46</v>
      </c>
      <c r="F9" s="72">
        <f t="shared" si="0"/>
        <v>0</v>
      </c>
      <c r="G9" s="6">
        <f t="shared" si="1"/>
        <v>1</v>
      </c>
      <c r="H9" s="6"/>
    </row>
    <row r="10" ht="18.75" spans="1:8">
      <c r="A10" s="73"/>
      <c r="B10" s="59">
        <v>8</v>
      </c>
      <c r="C10" s="6">
        <v>20193034</v>
      </c>
      <c r="D10" s="6">
        <v>0</v>
      </c>
      <c r="E10" s="71">
        <v>43</v>
      </c>
      <c r="F10" s="72">
        <f t="shared" si="0"/>
        <v>0</v>
      </c>
      <c r="G10" s="6">
        <f t="shared" si="1"/>
        <v>1</v>
      </c>
      <c r="H10" s="6"/>
    </row>
    <row r="11" ht="18.75" spans="1:8">
      <c r="A11" s="73"/>
      <c r="B11" s="59">
        <v>9</v>
      </c>
      <c r="C11" s="6">
        <v>20193035</v>
      </c>
      <c r="D11" s="6">
        <v>0</v>
      </c>
      <c r="E11" s="71">
        <v>43</v>
      </c>
      <c r="F11" s="72">
        <f t="shared" si="0"/>
        <v>0</v>
      </c>
      <c r="G11" s="6">
        <f t="shared" si="1"/>
        <v>1</v>
      </c>
      <c r="H11" s="6"/>
    </row>
    <row r="12" ht="18.75" spans="1:8">
      <c r="A12" s="73"/>
      <c r="B12" s="59">
        <v>10</v>
      </c>
      <c r="C12" s="6">
        <v>20193036</v>
      </c>
      <c r="D12" s="6">
        <v>0</v>
      </c>
      <c r="E12" s="71">
        <v>46</v>
      </c>
      <c r="F12" s="72">
        <f t="shared" si="0"/>
        <v>0</v>
      </c>
      <c r="G12" s="6">
        <f t="shared" si="1"/>
        <v>1</v>
      </c>
      <c r="H12" s="6"/>
    </row>
    <row r="13" ht="18.75" spans="1:8">
      <c r="A13" s="73"/>
      <c r="B13" s="59">
        <v>11</v>
      </c>
      <c r="C13" s="6">
        <v>20193037</v>
      </c>
      <c r="D13" s="6">
        <v>0</v>
      </c>
      <c r="E13" s="71">
        <v>43</v>
      </c>
      <c r="F13" s="72">
        <f t="shared" si="0"/>
        <v>0</v>
      </c>
      <c r="G13" s="6">
        <f t="shared" si="1"/>
        <v>1</v>
      </c>
      <c r="H13" s="6"/>
    </row>
    <row r="14" ht="18.75" spans="1:8">
      <c r="A14" s="73"/>
      <c r="B14" s="59">
        <v>12</v>
      </c>
      <c r="C14" s="6">
        <v>20193038</v>
      </c>
      <c r="D14" s="6">
        <v>0</v>
      </c>
      <c r="E14" s="71">
        <v>43</v>
      </c>
      <c r="F14" s="72">
        <f t="shared" si="0"/>
        <v>0</v>
      </c>
      <c r="G14" s="6">
        <f t="shared" si="1"/>
        <v>1</v>
      </c>
      <c r="H14" s="6"/>
    </row>
    <row r="15" ht="18.75" spans="1:8">
      <c r="A15" s="73"/>
      <c r="B15" s="59">
        <v>13</v>
      </c>
      <c r="C15" s="6">
        <v>20202331</v>
      </c>
      <c r="D15" s="6">
        <v>0</v>
      </c>
      <c r="E15" s="74">
        <v>38</v>
      </c>
      <c r="F15" s="72">
        <f t="shared" si="0"/>
        <v>0</v>
      </c>
      <c r="G15" s="6">
        <f t="shared" si="1"/>
        <v>1</v>
      </c>
      <c r="H15" s="6"/>
    </row>
    <row r="16" ht="18.75" spans="1:8">
      <c r="A16" s="73"/>
      <c r="B16" s="59">
        <v>14</v>
      </c>
      <c r="C16" s="86">
        <v>20202332</v>
      </c>
      <c r="D16" s="86">
        <v>0</v>
      </c>
      <c r="E16" s="74">
        <v>37</v>
      </c>
      <c r="F16" s="87">
        <f t="shared" si="0"/>
        <v>0</v>
      </c>
      <c r="G16" s="86">
        <f t="shared" si="1"/>
        <v>1</v>
      </c>
      <c r="H16" s="86"/>
    </row>
    <row r="17" ht="18.75" spans="1:8">
      <c r="A17" s="73"/>
      <c r="B17" s="59">
        <v>15</v>
      </c>
      <c r="C17" s="6">
        <v>20202931</v>
      </c>
      <c r="D17" s="6">
        <v>0</v>
      </c>
      <c r="E17" s="71">
        <v>31</v>
      </c>
      <c r="F17" s="72">
        <f t="shared" si="0"/>
        <v>0</v>
      </c>
      <c r="G17" s="6">
        <f t="shared" si="1"/>
        <v>1</v>
      </c>
      <c r="H17" s="6"/>
    </row>
    <row r="18" ht="18.75" spans="1:8">
      <c r="A18" s="73"/>
      <c r="B18" s="59">
        <v>16</v>
      </c>
      <c r="C18" s="6">
        <v>20202932</v>
      </c>
      <c r="D18" s="6">
        <v>0</v>
      </c>
      <c r="E18" s="71">
        <v>24</v>
      </c>
      <c r="F18" s="72">
        <f t="shared" si="0"/>
        <v>0</v>
      </c>
      <c r="G18" s="6">
        <f t="shared" si="1"/>
        <v>1</v>
      </c>
      <c r="H18" s="6"/>
    </row>
    <row r="19" ht="18.75" spans="1:8">
      <c r="A19" s="73"/>
      <c r="B19" s="59">
        <v>17</v>
      </c>
      <c r="C19" s="6">
        <v>20202933</v>
      </c>
      <c r="D19" s="6">
        <v>0</v>
      </c>
      <c r="E19" s="71">
        <v>29</v>
      </c>
      <c r="F19" s="72">
        <f t="shared" si="0"/>
        <v>0</v>
      </c>
      <c r="G19" s="6">
        <f t="shared" si="1"/>
        <v>1</v>
      </c>
      <c r="H19" s="6"/>
    </row>
    <row r="20" ht="18.75" spans="1:8">
      <c r="A20" s="73"/>
      <c r="B20" s="59">
        <v>18</v>
      </c>
      <c r="C20" s="6">
        <v>20203031</v>
      </c>
      <c r="D20" s="6">
        <v>0</v>
      </c>
      <c r="E20" s="71">
        <v>51</v>
      </c>
      <c r="F20" s="72">
        <f t="shared" si="0"/>
        <v>0</v>
      </c>
      <c r="G20" s="6">
        <f t="shared" si="1"/>
        <v>1</v>
      </c>
      <c r="H20" s="6"/>
    </row>
    <row r="21" ht="18.75" spans="1:8">
      <c r="A21" s="73"/>
      <c r="B21" s="59">
        <v>19</v>
      </c>
      <c r="C21" s="6">
        <v>20203032</v>
      </c>
      <c r="D21" s="6">
        <v>0</v>
      </c>
      <c r="E21" s="71">
        <v>52</v>
      </c>
      <c r="F21" s="72">
        <f t="shared" si="0"/>
        <v>0</v>
      </c>
      <c r="G21" s="6">
        <f t="shared" si="1"/>
        <v>1</v>
      </c>
      <c r="H21" s="6"/>
    </row>
    <row r="22" ht="18.75" spans="1:8">
      <c r="A22" s="73"/>
      <c r="B22" s="59">
        <v>20</v>
      </c>
      <c r="C22" s="6">
        <v>20203033</v>
      </c>
      <c r="D22" s="6">
        <v>0</v>
      </c>
      <c r="E22" s="71">
        <v>48</v>
      </c>
      <c r="F22" s="72">
        <f t="shared" si="0"/>
        <v>0</v>
      </c>
      <c r="G22" s="6">
        <f t="shared" si="1"/>
        <v>1</v>
      </c>
      <c r="H22" s="6"/>
    </row>
    <row r="23" ht="18.75" spans="1:8">
      <c r="A23" s="73"/>
      <c r="B23" s="59">
        <v>21</v>
      </c>
      <c r="C23" s="6">
        <v>20203034</v>
      </c>
      <c r="D23" s="6">
        <v>0</v>
      </c>
      <c r="E23" s="71">
        <v>49</v>
      </c>
      <c r="F23" s="72">
        <f t="shared" si="0"/>
        <v>0</v>
      </c>
      <c r="G23" s="6">
        <f t="shared" si="1"/>
        <v>1</v>
      </c>
      <c r="H23" s="6"/>
    </row>
    <row r="24" ht="18.75" spans="1:8">
      <c r="A24" s="73"/>
      <c r="B24" s="59">
        <v>22</v>
      </c>
      <c r="C24" s="6">
        <v>20203035</v>
      </c>
      <c r="D24" s="6">
        <v>0</v>
      </c>
      <c r="E24" s="71">
        <v>50</v>
      </c>
      <c r="F24" s="72">
        <f t="shared" si="0"/>
        <v>0</v>
      </c>
      <c r="G24" s="6">
        <f t="shared" si="1"/>
        <v>1</v>
      </c>
      <c r="H24" s="6"/>
    </row>
    <row r="25" ht="18.75" spans="1:8">
      <c r="A25" s="73"/>
      <c r="B25" s="59">
        <v>23</v>
      </c>
      <c r="C25" s="6">
        <v>20203036</v>
      </c>
      <c r="D25" s="6">
        <v>0</v>
      </c>
      <c r="E25" s="71">
        <v>51</v>
      </c>
      <c r="F25" s="72">
        <f t="shared" si="0"/>
        <v>0</v>
      </c>
      <c r="G25" s="6">
        <f t="shared" si="1"/>
        <v>1</v>
      </c>
      <c r="H25" s="6"/>
    </row>
    <row r="26" ht="18.75" spans="1:8">
      <c r="A26" s="73"/>
      <c r="B26" s="59">
        <v>24</v>
      </c>
      <c r="C26" s="6">
        <v>20212331</v>
      </c>
      <c r="D26" s="6">
        <v>0</v>
      </c>
      <c r="E26" s="71">
        <v>32</v>
      </c>
      <c r="F26" s="72">
        <f t="shared" si="0"/>
        <v>0</v>
      </c>
      <c r="G26" s="6">
        <f t="shared" si="1"/>
        <v>1</v>
      </c>
      <c r="H26" s="6"/>
    </row>
    <row r="27" ht="18.75" spans="1:8">
      <c r="A27" s="73"/>
      <c r="B27" s="59">
        <v>25</v>
      </c>
      <c r="C27" s="6">
        <v>20212332</v>
      </c>
      <c r="D27" s="6">
        <v>0</v>
      </c>
      <c r="E27" s="71">
        <v>32</v>
      </c>
      <c r="F27" s="72">
        <f t="shared" si="0"/>
        <v>0</v>
      </c>
      <c r="G27" s="6">
        <f t="shared" si="1"/>
        <v>1</v>
      </c>
      <c r="H27" s="6"/>
    </row>
    <row r="28" ht="18.75" spans="1:8">
      <c r="A28" s="73"/>
      <c r="B28" s="59">
        <v>26</v>
      </c>
      <c r="C28" s="6">
        <v>20212333</v>
      </c>
      <c r="D28" s="6">
        <v>0</v>
      </c>
      <c r="E28" s="71">
        <v>30</v>
      </c>
      <c r="F28" s="72">
        <f t="shared" si="0"/>
        <v>0</v>
      </c>
      <c r="G28" s="6">
        <f t="shared" si="1"/>
        <v>1</v>
      </c>
      <c r="H28" s="6"/>
    </row>
    <row r="29" ht="18.75" spans="1:8">
      <c r="A29" s="73"/>
      <c r="B29" s="59">
        <v>27</v>
      </c>
      <c r="C29" s="6">
        <v>20212931</v>
      </c>
      <c r="D29" s="6">
        <v>0</v>
      </c>
      <c r="E29" s="71">
        <v>47</v>
      </c>
      <c r="F29" s="72">
        <f t="shared" si="0"/>
        <v>0</v>
      </c>
      <c r="G29" s="6">
        <f t="shared" si="1"/>
        <v>1</v>
      </c>
      <c r="H29" s="6"/>
    </row>
    <row r="30" ht="18.75" spans="1:8">
      <c r="A30" s="73"/>
      <c r="B30" s="59">
        <v>28</v>
      </c>
      <c r="C30" s="6">
        <v>20212932</v>
      </c>
      <c r="D30" s="6">
        <v>0</v>
      </c>
      <c r="E30" s="71">
        <v>46</v>
      </c>
      <c r="F30" s="72">
        <f t="shared" si="0"/>
        <v>0</v>
      </c>
      <c r="G30" s="6">
        <f t="shared" si="1"/>
        <v>1</v>
      </c>
      <c r="H30" s="6"/>
    </row>
    <row r="31" ht="18.75" spans="1:8">
      <c r="A31" s="73"/>
      <c r="B31" s="59">
        <v>29</v>
      </c>
      <c r="C31" s="6">
        <v>20212933</v>
      </c>
      <c r="D31" s="6">
        <v>0</v>
      </c>
      <c r="E31" s="71">
        <v>40</v>
      </c>
      <c r="F31" s="72">
        <f t="shared" si="0"/>
        <v>0</v>
      </c>
      <c r="G31" s="6">
        <f t="shared" si="1"/>
        <v>1</v>
      </c>
      <c r="H31" s="6"/>
    </row>
    <row r="32" ht="18.75" spans="1:8">
      <c r="A32" s="73"/>
      <c r="B32" s="59">
        <v>30</v>
      </c>
      <c r="C32" s="6">
        <v>20212941</v>
      </c>
      <c r="D32" s="6">
        <v>0</v>
      </c>
      <c r="E32" s="71">
        <v>41</v>
      </c>
      <c r="F32" s="72">
        <f t="shared" si="0"/>
        <v>0</v>
      </c>
      <c r="G32" s="6">
        <f t="shared" si="1"/>
        <v>1</v>
      </c>
      <c r="H32" s="6"/>
    </row>
    <row r="33" ht="18.75" spans="1:8">
      <c r="A33" s="73"/>
      <c r="B33" s="59">
        <v>31</v>
      </c>
      <c r="C33" s="6">
        <v>20213031</v>
      </c>
      <c r="D33" s="6">
        <v>0</v>
      </c>
      <c r="E33" s="71">
        <v>45</v>
      </c>
      <c r="F33" s="72">
        <f t="shared" si="0"/>
        <v>0</v>
      </c>
      <c r="G33" s="6">
        <f t="shared" si="1"/>
        <v>1</v>
      </c>
      <c r="H33" s="6"/>
    </row>
    <row r="34" ht="18.75" spans="1:8">
      <c r="A34" s="73"/>
      <c r="B34" s="59">
        <v>32</v>
      </c>
      <c r="C34" s="6">
        <v>20213032</v>
      </c>
      <c r="D34" s="6">
        <v>0</v>
      </c>
      <c r="E34" s="71">
        <v>35</v>
      </c>
      <c r="F34" s="72">
        <f t="shared" si="0"/>
        <v>0</v>
      </c>
      <c r="G34" s="6">
        <f t="shared" si="1"/>
        <v>1</v>
      </c>
      <c r="H34" s="6"/>
    </row>
    <row r="35" ht="18.75" spans="1:8">
      <c r="A35" s="73"/>
      <c r="B35" s="59">
        <v>33</v>
      </c>
      <c r="C35" s="6">
        <v>20213033</v>
      </c>
      <c r="D35" s="6">
        <v>0</v>
      </c>
      <c r="E35" s="71">
        <v>35</v>
      </c>
      <c r="F35" s="72">
        <f t="shared" si="0"/>
        <v>0</v>
      </c>
      <c r="G35" s="6">
        <f t="shared" si="1"/>
        <v>1</v>
      </c>
      <c r="H35" s="6"/>
    </row>
    <row r="36" ht="18.75" spans="1:8">
      <c r="A36" s="73"/>
      <c r="B36" s="59">
        <v>34</v>
      </c>
      <c r="C36" s="6">
        <v>20222331</v>
      </c>
      <c r="D36" s="6"/>
      <c r="E36" s="71">
        <v>30</v>
      </c>
      <c r="F36" s="6"/>
      <c r="G36" s="6"/>
      <c r="H36" s="6" t="s">
        <v>22</v>
      </c>
    </row>
    <row r="37" ht="18.75" spans="1:8">
      <c r="A37" s="73"/>
      <c r="B37" s="59">
        <v>35</v>
      </c>
      <c r="C37" s="6">
        <v>20222332</v>
      </c>
      <c r="D37" s="6"/>
      <c r="E37" s="71">
        <v>30</v>
      </c>
      <c r="F37" s="6"/>
      <c r="G37" s="6"/>
      <c r="H37" s="6" t="s">
        <v>22</v>
      </c>
    </row>
    <row r="38" ht="18.75" spans="1:8">
      <c r="A38" s="73"/>
      <c r="B38" s="59">
        <v>36</v>
      </c>
      <c r="C38" s="6">
        <v>20222333</v>
      </c>
      <c r="D38" s="6"/>
      <c r="E38" s="71">
        <v>29</v>
      </c>
      <c r="F38" s="6"/>
      <c r="G38" s="6"/>
      <c r="H38" s="6" t="s">
        <v>22</v>
      </c>
    </row>
    <row r="39" ht="18.75" spans="1:8">
      <c r="A39" s="73"/>
      <c r="B39" s="59">
        <v>37</v>
      </c>
      <c r="C39" s="6">
        <v>20222931</v>
      </c>
      <c r="D39" s="6"/>
      <c r="E39" s="71">
        <v>43</v>
      </c>
      <c r="F39" s="6"/>
      <c r="G39" s="6"/>
      <c r="H39" s="6" t="s">
        <v>22</v>
      </c>
    </row>
    <row r="40" ht="18.75" spans="1:8">
      <c r="A40" s="73"/>
      <c r="B40" s="59">
        <v>38</v>
      </c>
      <c r="C40" s="6">
        <v>20222932</v>
      </c>
      <c r="D40" s="6"/>
      <c r="E40" s="71">
        <v>42</v>
      </c>
      <c r="F40" s="6"/>
      <c r="G40" s="6"/>
      <c r="H40" s="6" t="s">
        <v>22</v>
      </c>
    </row>
    <row r="41" ht="18.75" spans="1:8">
      <c r="A41" s="73"/>
      <c r="B41" s="59">
        <v>39</v>
      </c>
      <c r="C41" s="6">
        <v>20222933</v>
      </c>
      <c r="D41" s="6"/>
      <c r="E41" s="71">
        <v>45</v>
      </c>
      <c r="F41" s="6"/>
      <c r="G41" s="6"/>
      <c r="H41" s="6" t="s">
        <v>22</v>
      </c>
    </row>
    <row r="42" ht="18.75" spans="1:8">
      <c r="A42" s="73"/>
      <c r="B42" s="59">
        <v>40</v>
      </c>
      <c r="C42" s="6">
        <v>20222934</v>
      </c>
      <c r="D42" s="6"/>
      <c r="E42" s="71">
        <v>40</v>
      </c>
      <c r="F42" s="6"/>
      <c r="G42" s="6"/>
      <c r="H42" s="6" t="s">
        <v>22</v>
      </c>
    </row>
    <row r="43" ht="18.75" spans="1:8">
      <c r="A43" s="73"/>
      <c r="B43" s="59">
        <v>41</v>
      </c>
      <c r="C43" s="6">
        <v>20222941</v>
      </c>
      <c r="D43" s="6"/>
      <c r="E43" s="71">
        <v>45</v>
      </c>
      <c r="F43" s="6"/>
      <c r="G43" s="6"/>
      <c r="H43" s="6" t="s">
        <v>22</v>
      </c>
    </row>
    <row r="44" ht="18.75" spans="1:8">
      <c r="A44" s="73"/>
      <c r="B44" s="59">
        <v>42</v>
      </c>
      <c r="C44" s="6">
        <v>20223031</v>
      </c>
      <c r="D44" s="6"/>
      <c r="E44" s="71">
        <v>45</v>
      </c>
      <c r="F44" s="6"/>
      <c r="G44" s="6"/>
      <c r="H44" s="6" t="s">
        <v>22</v>
      </c>
    </row>
    <row r="45" ht="18.75" spans="1:8">
      <c r="A45" s="73"/>
      <c r="B45" s="59">
        <v>43</v>
      </c>
      <c r="C45" s="6">
        <v>20223032</v>
      </c>
      <c r="D45" s="6"/>
      <c r="E45" s="71">
        <v>35</v>
      </c>
      <c r="F45" s="6"/>
      <c r="G45" s="6"/>
      <c r="H45" s="6" t="s">
        <v>22</v>
      </c>
    </row>
    <row r="46" ht="18.75" spans="1:8">
      <c r="A46" s="75"/>
      <c r="B46" s="59">
        <v>44</v>
      </c>
      <c r="C46" s="6">
        <v>20223033</v>
      </c>
      <c r="D46" s="6"/>
      <c r="E46" s="71">
        <v>35</v>
      </c>
      <c r="F46" s="6"/>
      <c r="G46" s="6"/>
      <c r="H46" s="6" t="s">
        <v>22</v>
      </c>
    </row>
    <row r="47" ht="18.75" spans="1:7">
      <c r="A47" s="88"/>
      <c r="B47" s="89"/>
      <c r="C47" s="88"/>
      <c r="D47" s="88"/>
      <c r="E47" s="88"/>
      <c r="F47" s="88"/>
      <c r="G47" s="88"/>
    </row>
    <row r="48" ht="18.75" spans="1:7">
      <c r="A48" s="88"/>
      <c r="B48" s="89"/>
      <c r="C48" s="88"/>
      <c r="D48" s="88"/>
      <c r="E48" s="88"/>
      <c r="F48" s="88"/>
      <c r="G48" s="88"/>
    </row>
    <row r="49" ht="18.75" spans="1:7">
      <c r="A49" s="88"/>
      <c r="B49" s="89"/>
      <c r="C49" s="88"/>
      <c r="D49" s="88"/>
      <c r="E49" s="88"/>
      <c r="F49" s="88"/>
      <c r="G49" s="88"/>
    </row>
    <row r="50" ht="18.75" spans="1:7">
      <c r="A50" s="88"/>
      <c r="B50" s="89"/>
      <c r="C50" s="88"/>
      <c r="D50" s="88"/>
      <c r="E50" s="88"/>
      <c r="F50" s="88"/>
      <c r="G50" s="88"/>
    </row>
    <row r="51" ht="18.75" spans="1:7">
      <c r="A51" s="88"/>
      <c r="B51" s="89"/>
      <c r="C51" s="88"/>
      <c r="D51" s="88"/>
      <c r="E51" s="88"/>
      <c r="F51" s="88"/>
      <c r="G51" s="88"/>
    </row>
    <row r="52" ht="18.75" spans="1:7">
      <c r="A52" s="88"/>
      <c r="B52" s="89"/>
      <c r="C52" s="88"/>
      <c r="D52" s="88"/>
      <c r="E52" s="88"/>
      <c r="F52" s="88"/>
      <c r="G52" s="88"/>
    </row>
    <row r="53" ht="18.75" spans="1:7">
      <c r="A53" s="88"/>
      <c r="B53" s="89"/>
      <c r="C53" s="88"/>
      <c r="D53" s="88"/>
      <c r="E53" s="88"/>
      <c r="F53" s="88"/>
      <c r="G53" s="88"/>
    </row>
    <row r="54" ht="18.75" spans="1:7">
      <c r="A54" s="88"/>
      <c r="B54" s="89"/>
      <c r="C54" s="88"/>
      <c r="D54" s="88"/>
      <c r="E54" s="88"/>
      <c r="F54" s="88"/>
      <c r="G54" s="88"/>
    </row>
    <row r="55" ht="18.75" spans="1:7">
      <c r="A55" s="88"/>
      <c r="B55" s="89"/>
      <c r="C55" s="88"/>
      <c r="D55" s="88"/>
      <c r="E55" s="88"/>
      <c r="F55" s="88"/>
      <c r="G55" s="88"/>
    </row>
    <row r="56" ht="18.75" spans="1:7">
      <c r="A56" s="88"/>
      <c r="B56" s="89"/>
      <c r="C56" s="88"/>
      <c r="D56" s="88"/>
      <c r="E56" s="88"/>
      <c r="F56" s="88"/>
      <c r="G56" s="88"/>
    </row>
    <row r="57" ht="18.75" spans="1:7">
      <c r="A57" s="88"/>
      <c r="B57" s="89"/>
      <c r="C57" s="88"/>
      <c r="D57" s="88"/>
      <c r="E57" s="88"/>
      <c r="F57" s="88"/>
      <c r="G57" s="88"/>
    </row>
    <row r="58" ht="18.75" spans="1:7">
      <c r="A58" s="88"/>
      <c r="B58" s="89"/>
      <c r="C58" s="88"/>
      <c r="D58" s="88"/>
      <c r="E58" s="88"/>
      <c r="F58" s="88"/>
      <c r="G58" s="88"/>
    </row>
    <row r="59" ht="18.75" spans="1:7">
      <c r="A59" s="88"/>
      <c r="B59" s="89"/>
      <c r="C59" s="88"/>
      <c r="D59" s="88"/>
      <c r="E59" s="88"/>
      <c r="F59" s="88"/>
      <c r="G59" s="88"/>
    </row>
    <row r="60" ht="18.75" spans="1:7">
      <c r="A60" s="88"/>
      <c r="B60" s="89"/>
      <c r="C60" s="88"/>
      <c r="D60" s="88"/>
      <c r="E60" s="88"/>
      <c r="F60" s="88"/>
      <c r="G60" s="88"/>
    </row>
    <row r="61" ht="18.75" spans="1:7">
      <c r="A61" s="88"/>
      <c r="B61" s="89"/>
      <c r="C61" s="88"/>
      <c r="D61" s="88"/>
      <c r="E61" s="88"/>
      <c r="F61" s="88"/>
      <c r="G61" s="88"/>
    </row>
    <row r="62" ht="18.75" spans="1:7">
      <c r="A62" s="88"/>
      <c r="B62" s="89"/>
      <c r="C62" s="88"/>
      <c r="D62" s="88"/>
      <c r="E62" s="88"/>
      <c r="F62" s="88"/>
      <c r="G62" s="88"/>
    </row>
    <row r="63" ht="18.75" spans="1:7">
      <c r="A63" s="88"/>
      <c r="B63" s="89"/>
      <c r="C63" s="88"/>
      <c r="D63" s="88"/>
      <c r="E63" s="88"/>
      <c r="F63" s="88"/>
      <c r="G63" s="88"/>
    </row>
    <row r="64" ht="18.75" spans="1:7">
      <c r="A64" s="88"/>
      <c r="B64" s="89"/>
      <c r="C64" s="88"/>
      <c r="D64" s="88"/>
      <c r="E64" s="88"/>
      <c r="F64" s="88"/>
      <c r="G64" s="88"/>
    </row>
    <row r="65" ht="18.75" spans="1:7">
      <c r="A65" s="88"/>
      <c r="B65" s="89"/>
      <c r="C65" s="88"/>
      <c r="D65" s="88"/>
      <c r="E65" s="88"/>
      <c r="F65" s="88"/>
      <c r="G65" s="88"/>
    </row>
    <row r="66" ht="18.75" spans="1:7">
      <c r="A66" s="88"/>
      <c r="B66" s="89"/>
      <c r="C66" s="88"/>
      <c r="D66" s="88"/>
      <c r="E66" s="88"/>
      <c r="F66" s="88"/>
      <c r="G66" s="88"/>
    </row>
    <row r="67" ht="18.75" spans="1:7">
      <c r="A67" s="88"/>
      <c r="B67" s="89"/>
      <c r="C67" s="88"/>
      <c r="D67" s="88"/>
      <c r="E67" s="88"/>
      <c r="F67" s="88"/>
      <c r="G67" s="88"/>
    </row>
    <row r="68" ht="18.75" spans="1:7">
      <c r="A68" s="88"/>
      <c r="B68" s="89"/>
      <c r="C68" s="88"/>
      <c r="D68" s="88"/>
      <c r="E68" s="88"/>
      <c r="F68" s="88"/>
      <c r="G68" s="88"/>
    </row>
    <row r="69" ht="18.75" spans="1:7">
      <c r="A69" s="88"/>
      <c r="B69" s="89"/>
      <c r="C69" s="88"/>
      <c r="D69" s="88"/>
      <c r="E69" s="88"/>
      <c r="F69" s="88"/>
      <c r="G69" s="88"/>
    </row>
    <row r="70" ht="18.75" spans="1:7">
      <c r="A70" s="88"/>
      <c r="B70" s="89"/>
      <c r="C70" s="88"/>
      <c r="D70" s="88"/>
      <c r="E70" s="88"/>
      <c r="F70" s="88"/>
      <c r="G70" s="88"/>
    </row>
    <row r="71" ht="18.75" spans="1:7">
      <c r="A71" s="88"/>
      <c r="B71" s="89"/>
      <c r="C71" s="88"/>
      <c r="D71" s="88"/>
      <c r="E71" s="88"/>
      <c r="F71" s="88"/>
      <c r="G71" s="88"/>
    </row>
    <row r="72" ht="18.75" spans="1:7">
      <c r="A72" s="88"/>
      <c r="B72" s="89"/>
      <c r="C72" s="88"/>
      <c r="D72" s="88"/>
      <c r="E72" s="88"/>
      <c r="F72" s="88"/>
      <c r="G72" s="88"/>
    </row>
    <row r="73" ht="18.75" spans="1:2">
      <c r="A73" s="88"/>
      <c r="B73" s="89"/>
    </row>
    <row r="74" ht="18.75" spans="1:2">
      <c r="A74" s="88"/>
      <c r="B74" s="89"/>
    </row>
    <row r="75" ht="18.75" spans="1:2">
      <c r="A75" s="88"/>
      <c r="B75" s="89"/>
    </row>
    <row r="76" ht="18.75" spans="1:2">
      <c r="A76" s="88"/>
      <c r="B76" s="89"/>
    </row>
    <row r="77" ht="18.75" spans="1:2">
      <c r="A77" s="88"/>
      <c r="B77" s="89"/>
    </row>
    <row r="78" ht="18.75" spans="1:2">
      <c r="A78" s="88"/>
      <c r="B78" s="89"/>
    </row>
    <row r="79" ht="18.75" spans="1:2">
      <c r="A79" s="88"/>
      <c r="B79" s="89"/>
    </row>
  </sheetData>
  <mergeCells count="2">
    <mergeCell ref="A1:H1"/>
    <mergeCell ref="A3:A4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F8" sqref="F8"/>
    </sheetView>
  </sheetViews>
  <sheetFormatPr defaultColWidth="9" defaultRowHeight="13.5" outlineLevelRow="2"/>
  <cols>
    <col min="1" max="1" width="21.225" customWidth="1"/>
    <col min="2" max="2" width="15" customWidth="1"/>
    <col min="3" max="3" width="15.3333333333333" customWidth="1"/>
    <col min="4" max="4" width="31.225" customWidth="1"/>
    <col min="6" max="6" width="29.225" customWidth="1"/>
    <col min="7" max="7" width="20.4416666666667" customWidth="1"/>
    <col min="8" max="9" width="19.775" customWidth="1"/>
    <col min="10" max="10" width="18.3333333333333" customWidth="1"/>
  </cols>
  <sheetData>
    <row r="1" s="61" customFormat="1" ht="22.5" spans="1:10">
      <c r="A1" s="76" t="s">
        <v>23</v>
      </c>
      <c r="B1" s="77"/>
      <c r="C1" s="77"/>
      <c r="D1" s="77"/>
      <c r="E1" s="77"/>
      <c r="F1" s="77"/>
      <c r="G1" s="77"/>
      <c r="H1" s="77"/>
      <c r="I1" s="77"/>
      <c r="J1" s="81"/>
    </row>
    <row r="2" s="61" customFormat="1" ht="20.25" spans="1:10">
      <c r="A2" s="56" t="s">
        <v>14</v>
      </c>
      <c r="B2" s="4" t="s">
        <v>16</v>
      </c>
      <c r="C2" s="4" t="s">
        <v>24</v>
      </c>
      <c r="D2" s="4" t="s">
        <v>25</v>
      </c>
      <c r="E2" s="4" t="s">
        <v>26</v>
      </c>
      <c r="F2" s="57" t="s">
        <v>27</v>
      </c>
      <c r="G2" s="4" t="s">
        <v>28</v>
      </c>
      <c r="H2" s="78" t="s">
        <v>29</v>
      </c>
      <c r="I2" s="4" t="s">
        <v>30</v>
      </c>
      <c r="J2" s="82" t="s">
        <v>21</v>
      </c>
    </row>
    <row r="3" ht="18.75" spans="1:10">
      <c r="A3" s="6" t="s">
        <v>2</v>
      </c>
      <c r="B3" s="79" t="s">
        <v>31</v>
      </c>
      <c r="C3" s="80"/>
      <c r="D3" s="80"/>
      <c r="E3" s="80"/>
      <c r="F3" s="80"/>
      <c r="G3" s="80"/>
      <c r="H3" s="80"/>
      <c r="I3" s="80"/>
      <c r="J3" s="83"/>
    </row>
  </sheetData>
  <mergeCells count="2">
    <mergeCell ref="A1:J1"/>
    <mergeCell ref="B3:J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19" workbookViewId="0">
      <selection activeCell="J40" sqref="J40"/>
    </sheetView>
  </sheetViews>
  <sheetFormatPr defaultColWidth="9" defaultRowHeight="13.5" outlineLevelCol="7"/>
  <cols>
    <col min="1" max="1" width="21.225" customWidth="1"/>
    <col min="2" max="2" width="7.33333333333333" style="68" customWidth="1"/>
    <col min="3" max="3" width="16.1083333333333" customWidth="1"/>
    <col min="4" max="4" width="15.1083333333333" customWidth="1"/>
    <col min="5" max="5" width="18.6666666666667" customWidth="1"/>
    <col min="6" max="6" width="13.225" customWidth="1"/>
    <col min="7" max="7" width="18.6666666666667" customWidth="1"/>
    <col min="8" max="8" width="16.6666666666667" customWidth="1"/>
  </cols>
  <sheetData>
    <row r="1" s="61" customFormat="1" ht="22.5" spans="1:8">
      <c r="A1" s="54" t="s">
        <v>32</v>
      </c>
      <c r="B1" s="54"/>
      <c r="C1" s="63"/>
      <c r="D1" s="63"/>
      <c r="E1" s="63"/>
      <c r="F1" s="63"/>
      <c r="G1" s="63"/>
      <c r="H1" s="63"/>
    </row>
    <row r="2" s="61" customFormat="1" ht="20.25" spans="1:8">
      <c r="A2" s="56" t="s">
        <v>14</v>
      </c>
      <c r="B2" s="56" t="s">
        <v>15</v>
      </c>
      <c r="C2" s="56" t="s">
        <v>16</v>
      </c>
      <c r="D2" s="56" t="s">
        <v>33</v>
      </c>
      <c r="E2" s="56" t="s">
        <v>18</v>
      </c>
      <c r="F2" s="69" t="s">
        <v>34</v>
      </c>
      <c r="G2" s="56" t="s">
        <v>35</v>
      </c>
      <c r="H2" s="56" t="s">
        <v>21</v>
      </c>
    </row>
    <row r="3" ht="18.75" spans="1:8">
      <c r="A3" s="70" t="s">
        <v>2</v>
      </c>
      <c r="B3" s="59">
        <v>1</v>
      </c>
      <c r="C3" s="6">
        <v>20192331</v>
      </c>
      <c r="D3" s="65">
        <v>0</v>
      </c>
      <c r="E3" s="71">
        <v>37</v>
      </c>
      <c r="F3" s="72">
        <f>D3/E3*100%</f>
        <v>0</v>
      </c>
      <c r="G3" s="6">
        <f>RANK(F3,$F$3:$F$46,1)</f>
        <v>1</v>
      </c>
      <c r="H3" s="6"/>
    </row>
    <row r="4" ht="18.75" spans="1:8">
      <c r="A4" s="73"/>
      <c r="B4" s="59">
        <v>2</v>
      </c>
      <c r="C4" s="6">
        <v>20192332</v>
      </c>
      <c r="D4" s="65">
        <v>0</v>
      </c>
      <c r="E4" s="71">
        <v>34</v>
      </c>
      <c r="F4" s="72">
        <f t="shared" ref="F4:F35" si="0">D4/E4*100%</f>
        <v>0</v>
      </c>
      <c r="G4" s="6">
        <f t="shared" ref="G4:G35" si="1">RANK(F4,$F$3:$F$46,1)</f>
        <v>1</v>
      </c>
      <c r="H4" s="6"/>
    </row>
    <row r="5" ht="18.75" spans="1:8">
      <c r="A5" s="73"/>
      <c r="B5" s="59">
        <v>3</v>
      </c>
      <c r="C5" s="6">
        <v>20192931</v>
      </c>
      <c r="D5" s="65">
        <v>4</v>
      </c>
      <c r="E5" s="74">
        <v>31</v>
      </c>
      <c r="F5" s="72">
        <f t="shared" si="0"/>
        <v>0.129032258064516</v>
      </c>
      <c r="G5" s="6">
        <f t="shared" si="1"/>
        <v>24</v>
      </c>
      <c r="H5" s="6"/>
    </row>
    <row r="6" ht="18.75" spans="1:8">
      <c r="A6" s="73"/>
      <c r="B6" s="59">
        <v>4</v>
      </c>
      <c r="C6" s="6">
        <v>20192932</v>
      </c>
      <c r="D6" s="65">
        <v>0</v>
      </c>
      <c r="E6" s="74">
        <v>29</v>
      </c>
      <c r="F6" s="72">
        <f t="shared" si="0"/>
        <v>0</v>
      </c>
      <c r="G6" s="6">
        <f t="shared" si="1"/>
        <v>1</v>
      </c>
      <c r="H6" s="6"/>
    </row>
    <row r="7" ht="18.75" spans="1:8">
      <c r="A7" s="73"/>
      <c r="B7" s="59">
        <v>5</v>
      </c>
      <c r="C7" s="6">
        <v>20193031</v>
      </c>
      <c r="D7" s="65">
        <v>0</v>
      </c>
      <c r="E7" s="74">
        <v>45</v>
      </c>
      <c r="F7" s="72">
        <f t="shared" si="0"/>
        <v>0</v>
      </c>
      <c r="G7" s="6">
        <f t="shared" si="1"/>
        <v>1</v>
      </c>
      <c r="H7" s="6"/>
    </row>
    <row r="8" ht="18.75" spans="1:8">
      <c r="A8" s="73"/>
      <c r="B8" s="59">
        <v>6</v>
      </c>
      <c r="C8" s="6">
        <v>20193032</v>
      </c>
      <c r="D8" s="65">
        <v>0</v>
      </c>
      <c r="E8" s="71">
        <v>47</v>
      </c>
      <c r="F8" s="72">
        <f t="shared" si="0"/>
        <v>0</v>
      </c>
      <c r="G8" s="6">
        <f t="shared" si="1"/>
        <v>1</v>
      </c>
      <c r="H8" s="6"/>
    </row>
    <row r="9" ht="18.75" spans="1:8">
      <c r="A9" s="73"/>
      <c r="B9" s="59">
        <v>7</v>
      </c>
      <c r="C9" s="6">
        <v>20193033</v>
      </c>
      <c r="D9" s="65">
        <v>0</v>
      </c>
      <c r="E9" s="71">
        <v>46</v>
      </c>
      <c r="F9" s="72">
        <f t="shared" si="0"/>
        <v>0</v>
      </c>
      <c r="G9" s="6">
        <f t="shared" si="1"/>
        <v>1</v>
      </c>
      <c r="H9" s="6"/>
    </row>
    <row r="10" ht="18.75" spans="1:8">
      <c r="A10" s="73"/>
      <c r="B10" s="59">
        <v>8</v>
      </c>
      <c r="C10" s="6">
        <v>20193034</v>
      </c>
      <c r="D10" s="65">
        <v>0</v>
      </c>
      <c r="E10" s="71">
        <v>43</v>
      </c>
      <c r="F10" s="72">
        <f t="shared" si="0"/>
        <v>0</v>
      </c>
      <c r="G10" s="6">
        <f t="shared" si="1"/>
        <v>1</v>
      </c>
      <c r="H10" s="6"/>
    </row>
    <row r="11" ht="18.75" spans="1:8">
      <c r="A11" s="73"/>
      <c r="B11" s="59">
        <v>9</v>
      </c>
      <c r="C11" s="6">
        <v>20193035</v>
      </c>
      <c r="D11" s="65">
        <v>0</v>
      </c>
      <c r="E11" s="71">
        <v>43</v>
      </c>
      <c r="F11" s="72">
        <f t="shared" si="0"/>
        <v>0</v>
      </c>
      <c r="G11" s="6">
        <f t="shared" si="1"/>
        <v>1</v>
      </c>
      <c r="H11" s="6"/>
    </row>
    <row r="12" ht="18.75" spans="1:8">
      <c r="A12" s="73"/>
      <c r="B12" s="59">
        <v>10</v>
      </c>
      <c r="C12" s="6">
        <v>20193036</v>
      </c>
      <c r="D12" s="65">
        <v>0</v>
      </c>
      <c r="E12" s="71">
        <v>46</v>
      </c>
      <c r="F12" s="72">
        <f t="shared" si="0"/>
        <v>0</v>
      </c>
      <c r="G12" s="6">
        <f t="shared" si="1"/>
        <v>1</v>
      </c>
      <c r="H12" s="6"/>
    </row>
    <row r="13" ht="18.75" spans="1:8">
      <c r="A13" s="73"/>
      <c r="B13" s="59">
        <v>11</v>
      </c>
      <c r="C13" s="6">
        <v>20193037</v>
      </c>
      <c r="D13" s="65">
        <v>0</v>
      </c>
      <c r="E13" s="71">
        <v>43</v>
      </c>
      <c r="F13" s="72">
        <f t="shared" si="0"/>
        <v>0</v>
      </c>
      <c r="G13" s="6">
        <f t="shared" si="1"/>
        <v>1</v>
      </c>
      <c r="H13" s="6"/>
    </row>
    <row r="14" ht="18.75" spans="1:8">
      <c r="A14" s="73"/>
      <c r="B14" s="59">
        <v>12</v>
      </c>
      <c r="C14" s="6">
        <v>20193038</v>
      </c>
      <c r="D14" s="65">
        <v>0</v>
      </c>
      <c r="E14" s="71">
        <v>43</v>
      </c>
      <c r="F14" s="72">
        <f t="shared" si="0"/>
        <v>0</v>
      </c>
      <c r="G14" s="6">
        <f t="shared" si="1"/>
        <v>0</v>
      </c>
      <c r="H14" s="6"/>
    </row>
    <row r="15" ht="18.75" spans="1:8">
      <c r="A15" s="73"/>
      <c r="B15" s="59">
        <v>13</v>
      </c>
      <c r="C15" s="6">
        <v>20202331</v>
      </c>
      <c r="D15" s="65">
        <v>15</v>
      </c>
      <c r="E15" s="74">
        <v>38</v>
      </c>
      <c r="F15" s="72">
        <f t="shared" si="0"/>
        <v>0.394736842105263</v>
      </c>
      <c r="G15" s="6">
        <f t="shared" si="1"/>
        <v>30</v>
      </c>
      <c r="H15" s="6"/>
    </row>
    <row r="16" ht="18.75" spans="1:8">
      <c r="A16" s="73"/>
      <c r="B16" s="59">
        <v>14</v>
      </c>
      <c r="C16" s="6">
        <v>20202332</v>
      </c>
      <c r="D16" s="65">
        <v>1</v>
      </c>
      <c r="E16" s="74">
        <v>37</v>
      </c>
      <c r="F16" s="72">
        <f t="shared" si="0"/>
        <v>0.027027027027027</v>
      </c>
      <c r="G16" s="6">
        <f t="shared" si="1"/>
        <v>19</v>
      </c>
      <c r="H16" s="6"/>
    </row>
    <row r="17" ht="18.75" spans="1:8">
      <c r="A17" s="73"/>
      <c r="B17" s="59">
        <v>15</v>
      </c>
      <c r="C17" s="6">
        <v>20202931</v>
      </c>
      <c r="D17" s="65">
        <v>0</v>
      </c>
      <c r="E17" s="71">
        <v>31</v>
      </c>
      <c r="F17" s="72">
        <f t="shared" si="0"/>
        <v>0</v>
      </c>
      <c r="G17" s="6">
        <f t="shared" si="1"/>
        <v>1</v>
      </c>
      <c r="H17" s="6"/>
    </row>
    <row r="18" ht="18.75" spans="1:8">
      <c r="A18" s="73"/>
      <c r="B18" s="59">
        <v>16</v>
      </c>
      <c r="C18" s="6">
        <v>20202932</v>
      </c>
      <c r="D18" s="65">
        <v>0</v>
      </c>
      <c r="E18" s="71">
        <v>24</v>
      </c>
      <c r="F18" s="72">
        <f t="shared" si="0"/>
        <v>0</v>
      </c>
      <c r="G18" s="6">
        <f t="shared" si="1"/>
        <v>1</v>
      </c>
      <c r="H18" s="6"/>
    </row>
    <row r="19" ht="18.75" spans="1:8">
      <c r="A19" s="73"/>
      <c r="B19" s="59">
        <v>17</v>
      </c>
      <c r="C19" s="6">
        <v>20202933</v>
      </c>
      <c r="D19" s="65">
        <v>0</v>
      </c>
      <c r="E19" s="71">
        <v>29</v>
      </c>
      <c r="F19" s="72">
        <f t="shared" si="0"/>
        <v>0</v>
      </c>
      <c r="G19" s="6">
        <f t="shared" si="1"/>
        <v>1</v>
      </c>
      <c r="H19" s="6"/>
    </row>
    <row r="20" ht="18.75" spans="1:8">
      <c r="A20" s="73"/>
      <c r="B20" s="59">
        <v>18</v>
      </c>
      <c r="C20" s="6">
        <v>20203031</v>
      </c>
      <c r="D20" s="65">
        <v>31</v>
      </c>
      <c r="E20" s="71">
        <v>51</v>
      </c>
      <c r="F20" s="72">
        <f t="shared" si="0"/>
        <v>0.607843137254902</v>
      </c>
      <c r="G20" s="6">
        <f t="shared" si="1"/>
        <v>33</v>
      </c>
      <c r="H20" s="6"/>
    </row>
    <row r="21" ht="18.75" spans="1:8">
      <c r="A21" s="73"/>
      <c r="B21" s="59">
        <v>19</v>
      </c>
      <c r="C21" s="6">
        <v>20203032</v>
      </c>
      <c r="D21" s="65">
        <v>7</v>
      </c>
      <c r="E21" s="71">
        <v>52</v>
      </c>
      <c r="F21" s="72">
        <f t="shared" si="0"/>
        <v>0.134615384615385</v>
      </c>
      <c r="G21" s="6">
        <f t="shared" si="1"/>
        <v>25</v>
      </c>
      <c r="H21" s="6"/>
    </row>
    <row r="22" ht="18.75" spans="1:8">
      <c r="A22" s="73"/>
      <c r="B22" s="59">
        <v>20</v>
      </c>
      <c r="C22" s="6">
        <v>20203033</v>
      </c>
      <c r="D22" s="65">
        <v>1</v>
      </c>
      <c r="E22" s="71">
        <v>48</v>
      </c>
      <c r="F22" s="72">
        <f t="shared" si="0"/>
        <v>0.0208333333333333</v>
      </c>
      <c r="G22" s="6">
        <f t="shared" si="1"/>
        <v>18</v>
      </c>
      <c r="H22" s="6"/>
    </row>
    <row r="23" ht="18.75" spans="1:8">
      <c r="A23" s="73"/>
      <c r="B23" s="59">
        <v>21</v>
      </c>
      <c r="C23" s="6">
        <v>20203034</v>
      </c>
      <c r="D23" s="65">
        <v>4</v>
      </c>
      <c r="E23" s="71">
        <v>49</v>
      </c>
      <c r="F23" s="72">
        <f t="shared" si="0"/>
        <v>0.0816326530612245</v>
      </c>
      <c r="G23" s="6">
        <f t="shared" si="1"/>
        <v>23</v>
      </c>
      <c r="H23" s="6"/>
    </row>
    <row r="24" ht="18.75" spans="1:8">
      <c r="A24" s="73"/>
      <c r="B24" s="59">
        <v>22</v>
      </c>
      <c r="C24" s="6">
        <v>20203035</v>
      </c>
      <c r="D24" s="65">
        <v>21</v>
      </c>
      <c r="E24" s="71">
        <v>50</v>
      </c>
      <c r="F24" s="72">
        <f t="shared" si="0"/>
        <v>0.42</v>
      </c>
      <c r="G24" s="6">
        <f t="shared" si="1"/>
        <v>31</v>
      </c>
      <c r="H24" s="6"/>
    </row>
    <row r="25" ht="18.75" spans="1:8">
      <c r="A25" s="73"/>
      <c r="B25" s="59">
        <v>23</v>
      </c>
      <c r="C25" s="6">
        <v>20203036</v>
      </c>
      <c r="D25" s="65">
        <v>0</v>
      </c>
      <c r="E25" s="71">
        <v>51</v>
      </c>
      <c r="F25" s="72">
        <f t="shared" si="0"/>
        <v>0</v>
      </c>
      <c r="G25" s="6">
        <f t="shared" si="1"/>
        <v>1</v>
      </c>
      <c r="H25" s="6"/>
    </row>
    <row r="26" ht="18.75" spans="1:8">
      <c r="A26" s="73"/>
      <c r="B26" s="59">
        <v>24</v>
      </c>
      <c r="C26" s="6">
        <v>20212331</v>
      </c>
      <c r="D26" s="65">
        <v>2</v>
      </c>
      <c r="E26" s="71">
        <v>32</v>
      </c>
      <c r="F26" s="72">
        <f t="shared" si="0"/>
        <v>0.0625</v>
      </c>
      <c r="G26" s="6">
        <f t="shared" si="1"/>
        <v>21</v>
      </c>
      <c r="H26" s="6"/>
    </row>
    <row r="27" ht="18.75" spans="1:8">
      <c r="A27" s="73"/>
      <c r="B27" s="59">
        <v>25</v>
      </c>
      <c r="C27" s="6">
        <v>20212332</v>
      </c>
      <c r="D27" s="65">
        <v>11</v>
      </c>
      <c r="E27" s="71">
        <v>32</v>
      </c>
      <c r="F27" s="72">
        <f t="shared" si="0"/>
        <v>0.34375</v>
      </c>
      <c r="G27" s="6">
        <f t="shared" si="1"/>
        <v>0</v>
      </c>
      <c r="H27" s="6"/>
    </row>
    <row r="28" ht="18.75" spans="1:8">
      <c r="A28" s="73"/>
      <c r="B28" s="59">
        <v>26</v>
      </c>
      <c r="C28" s="6">
        <v>20212333</v>
      </c>
      <c r="D28" s="65">
        <v>11</v>
      </c>
      <c r="E28" s="71">
        <v>30</v>
      </c>
      <c r="F28" s="72">
        <f t="shared" si="0"/>
        <v>0.366666666666667</v>
      </c>
      <c r="G28" s="6">
        <f t="shared" si="1"/>
        <v>29</v>
      </c>
      <c r="H28" s="6"/>
    </row>
    <row r="29" ht="18.75" spans="1:8">
      <c r="A29" s="73"/>
      <c r="B29" s="59">
        <v>27</v>
      </c>
      <c r="C29" s="6">
        <v>20212931</v>
      </c>
      <c r="D29" s="65">
        <v>8</v>
      </c>
      <c r="E29" s="71">
        <v>47</v>
      </c>
      <c r="F29" s="72">
        <f t="shared" si="0"/>
        <v>0.170212765957447</v>
      </c>
      <c r="G29" s="6">
        <f t="shared" si="1"/>
        <v>26</v>
      </c>
      <c r="H29" s="6"/>
    </row>
    <row r="30" ht="18.75" spans="1:8">
      <c r="A30" s="73"/>
      <c r="B30" s="59">
        <v>28</v>
      </c>
      <c r="C30" s="6">
        <v>20212932</v>
      </c>
      <c r="D30" s="65">
        <v>20</v>
      </c>
      <c r="E30" s="71">
        <v>46</v>
      </c>
      <c r="F30" s="72">
        <f t="shared" si="0"/>
        <v>0.434782608695652</v>
      </c>
      <c r="G30" s="6">
        <f t="shared" si="1"/>
        <v>32</v>
      </c>
      <c r="H30" s="6"/>
    </row>
    <row r="31" ht="18.75" spans="1:8">
      <c r="A31" s="73"/>
      <c r="B31" s="59">
        <v>29</v>
      </c>
      <c r="C31" s="6">
        <v>20212933</v>
      </c>
      <c r="D31" s="65">
        <v>0</v>
      </c>
      <c r="E31" s="71">
        <v>40</v>
      </c>
      <c r="F31" s="72">
        <f t="shared" si="0"/>
        <v>0</v>
      </c>
      <c r="G31" s="6">
        <f t="shared" si="1"/>
        <v>1</v>
      </c>
      <c r="H31" s="6"/>
    </row>
    <row r="32" ht="18.75" spans="1:8">
      <c r="A32" s="73"/>
      <c r="B32" s="59">
        <v>30</v>
      </c>
      <c r="C32" s="6">
        <v>20212941</v>
      </c>
      <c r="D32" s="65">
        <v>12</v>
      </c>
      <c r="E32" s="71">
        <v>41</v>
      </c>
      <c r="F32" s="72">
        <f t="shared" si="0"/>
        <v>0.292682926829268</v>
      </c>
      <c r="G32" s="6">
        <f t="shared" si="1"/>
        <v>27</v>
      </c>
      <c r="H32" s="6"/>
    </row>
    <row r="33" ht="18.75" spans="1:8">
      <c r="A33" s="73"/>
      <c r="B33" s="59">
        <v>31</v>
      </c>
      <c r="C33" s="6">
        <v>20213031</v>
      </c>
      <c r="D33" s="65">
        <v>3</v>
      </c>
      <c r="E33" s="71">
        <v>45</v>
      </c>
      <c r="F33" s="72">
        <f t="shared" si="0"/>
        <v>0.0666666666666667</v>
      </c>
      <c r="G33" s="6">
        <f t="shared" si="1"/>
        <v>22</v>
      </c>
      <c r="H33" s="6"/>
    </row>
    <row r="34" ht="18.75" spans="1:8">
      <c r="A34" s="73"/>
      <c r="B34" s="59">
        <v>32</v>
      </c>
      <c r="C34" s="6">
        <v>20213032</v>
      </c>
      <c r="D34" s="65">
        <v>0</v>
      </c>
      <c r="E34" s="71">
        <v>35</v>
      </c>
      <c r="F34" s="72">
        <f t="shared" si="0"/>
        <v>0</v>
      </c>
      <c r="G34" s="6">
        <f t="shared" si="1"/>
        <v>1</v>
      </c>
      <c r="H34" s="6"/>
    </row>
    <row r="35" ht="18.75" spans="1:8">
      <c r="A35" s="73"/>
      <c r="B35" s="59">
        <v>33</v>
      </c>
      <c r="C35" s="6">
        <v>20213033</v>
      </c>
      <c r="D35" s="65">
        <v>1</v>
      </c>
      <c r="E35" s="71">
        <v>35</v>
      </c>
      <c r="F35" s="72">
        <f t="shared" si="0"/>
        <v>0.0285714285714286</v>
      </c>
      <c r="G35" s="6">
        <f t="shared" si="1"/>
        <v>20</v>
      </c>
      <c r="H35" s="6"/>
    </row>
    <row r="36" ht="18.75" spans="1:8">
      <c r="A36" s="73"/>
      <c r="B36" s="59">
        <v>34</v>
      </c>
      <c r="C36" s="6">
        <v>20222331</v>
      </c>
      <c r="D36" s="6"/>
      <c r="E36" s="71">
        <v>30</v>
      </c>
      <c r="F36" s="6"/>
      <c r="G36" s="6"/>
      <c r="H36" s="6" t="s">
        <v>22</v>
      </c>
    </row>
    <row r="37" ht="18.75" spans="1:8">
      <c r="A37" s="73"/>
      <c r="B37" s="59">
        <v>35</v>
      </c>
      <c r="C37" s="6">
        <v>20222332</v>
      </c>
      <c r="D37" s="6"/>
      <c r="E37" s="71">
        <v>30</v>
      </c>
      <c r="F37" s="6"/>
      <c r="G37" s="6"/>
      <c r="H37" s="6" t="s">
        <v>22</v>
      </c>
    </row>
    <row r="38" ht="18.75" spans="1:8">
      <c r="A38" s="73"/>
      <c r="B38" s="59">
        <v>36</v>
      </c>
      <c r="C38" s="6">
        <v>20222333</v>
      </c>
      <c r="D38" s="6"/>
      <c r="E38" s="71">
        <v>29</v>
      </c>
      <c r="F38" s="6"/>
      <c r="G38" s="6"/>
      <c r="H38" s="6" t="s">
        <v>22</v>
      </c>
    </row>
    <row r="39" ht="18.75" spans="1:8">
      <c r="A39" s="73"/>
      <c r="B39" s="59">
        <v>37</v>
      </c>
      <c r="C39" s="6">
        <v>20222931</v>
      </c>
      <c r="D39" s="6"/>
      <c r="E39" s="71">
        <v>43</v>
      </c>
      <c r="F39" s="6"/>
      <c r="G39" s="6"/>
      <c r="H39" s="6" t="s">
        <v>22</v>
      </c>
    </row>
    <row r="40" ht="18.75" spans="1:8">
      <c r="A40" s="73"/>
      <c r="B40" s="59">
        <v>38</v>
      </c>
      <c r="C40" s="6">
        <v>20222932</v>
      </c>
      <c r="D40" s="6"/>
      <c r="E40" s="71">
        <v>42</v>
      </c>
      <c r="F40" s="6"/>
      <c r="G40" s="6"/>
      <c r="H40" s="6" t="s">
        <v>22</v>
      </c>
    </row>
    <row r="41" ht="18.75" spans="1:8">
      <c r="A41" s="73"/>
      <c r="B41" s="59">
        <v>39</v>
      </c>
      <c r="C41" s="6">
        <v>20222933</v>
      </c>
      <c r="D41" s="6"/>
      <c r="E41" s="71">
        <v>45</v>
      </c>
      <c r="F41" s="6"/>
      <c r="G41" s="6"/>
      <c r="H41" s="6" t="s">
        <v>22</v>
      </c>
    </row>
    <row r="42" ht="18.75" spans="1:8">
      <c r="A42" s="73"/>
      <c r="B42" s="59">
        <v>40</v>
      </c>
      <c r="C42" s="6">
        <v>20222934</v>
      </c>
      <c r="D42" s="6"/>
      <c r="E42" s="71">
        <v>40</v>
      </c>
      <c r="F42" s="6"/>
      <c r="G42" s="6"/>
      <c r="H42" s="6" t="s">
        <v>22</v>
      </c>
    </row>
    <row r="43" ht="18.75" spans="1:8">
      <c r="A43" s="73"/>
      <c r="B43" s="59">
        <v>41</v>
      </c>
      <c r="C43" s="6">
        <v>20222941</v>
      </c>
      <c r="D43" s="6"/>
      <c r="E43" s="71">
        <v>45</v>
      </c>
      <c r="F43" s="6"/>
      <c r="G43" s="6"/>
      <c r="H43" s="6" t="s">
        <v>22</v>
      </c>
    </row>
    <row r="44" ht="18.75" spans="1:8">
      <c r="A44" s="73"/>
      <c r="B44" s="59">
        <v>42</v>
      </c>
      <c r="C44" s="6">
        <v>20223031</v>
      </c>
      <c r="D44" s="6"/>
      <c r="E44" s="71">
        <v>45</v>
      </c>
      <c r="F44" s="6"/>
      <c r="G44" s="6"/>
      <c r="H44" s="6" t="s">
        <v>22</v>
      </c>
    </row>
    <row r="45" ht="18.75" spans="1:8">
      <c r="A45" s="73"/>
      <c r="B45" s="59">
        <v>43</v>
      </c>
      <c r="C45" s="6">
        <v>20223032</v>
      </c>
      <c r="D45" s="6"/>
      <c r="E45" s="71">
        <v>35</v>
      </c>
      <c r="F45" s="6"/>
      <c r="G45" s="6"/>
      <c r="H45" s="6" t="s">
        <v>22</v>
      </c>
    </row>
    <row r="46" ht="18.75" spans="1:8">
      <c r="A46" s="75"/>
      <c r="B46" s="59">
        <v>44</v>
      </c>
      <c r="C46" s="6">
        <v>20223033</v>
      </c>
      <c r="D46" s="6"/>
      <c r="E46" s="71">
        <v>35</v>
      </c>
      <c r="F46" s="6"/>
      <c r="G46" s="6"/>
      <c r="H46" s="6" t="s">
        <v>22</v>
      </c>
    </row>
  </sheetData>
  <mergeCells count="2">
    <mergeCell ref="A1:H1"/>
    <mergeCell ref="A3:A46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154"/>
  <sheetViews>
    <sheetView zoomScale="80" zoomScaleNormal="80" topLeftCell="A141" workbookViewId="0">
      <selection activeCell="E182" sqref="E182"/>
    </sheetView>
  </sheetViews>
  <sheetFormatPr defaultColWidth="9" defaultRowHeight="13.5" outlineLevelCol="6"/>
  <cols>
    <col min="1" max="1" width="21.1083333333333" customWidth="1"/>
    <col min="2" max="2" width="19.8916666666667" customWidth="1"/>
    <col min="3" max="3" width="20.1083333333333" customWidth="1"/>
    <col min="4" max="4" width="14" customWidth="1"/>
    <col min="5" max="5" width="59" customWidth="1"/>
    <col min="6" max="6" width="28.775" customWidth="1"/>
    <col min="7" max="7" width="18.3333333333333" customWidth="1"/>
  </cols>
  <sheetData>
    <row r="1" s="61" customFormat="1" ht="22.5" spans="1:7">
      <c r="A1" s="54" t="s">
        <v>36</v>
      </c>
      <c r="B1" s="63"/>
      <c r="C1" s="63"/>
      <c r="D1" s="63"/>
      <c r="E1" s="63"/>
      <c r="F1" s="63"/>
      <c r="G1" s="63"/>
    </row>
    <row r="2" s="62" customFormat="1" ht="20.25" spans="1:7">
      <c r="A2" s="4" t="s">
        <v>14</v>
      </c>
      <c r="B2" s="4" t="s">
        <v>16</v>
      </c>
      <c r="C2" s="4" t="s">
        <v>24</v>
      </c>
      <c r="D2" s="4" t="s">
        <v>26</v>
      </c>
      <c r="E2" s="4" t="s">
        <v>25</v>
      </c>
      <c r="F2" s="57" t="s">
        <v>37</v>
      </c>
      <c r="G2" s="4" t="s">
        <v>28</v>
      </c>
    </row>
    <row r="3" ht="18.75" spans="1:7">
      <c r="A3" s="64" t="s">
        <v>2</v>
      </c>
      <c r="B3" s="64">
        <v>20192931</v>
      </c>
      <c r="C3" s="65">
        <v>2019293130</v>
      </c>
      <c r="D3" s="64" t="s">
        <v>38</v>
      </c>
      <c r="E3" s="64" t="s">
        <v>39</v>
      </c>
      <c r="F3" s="64" t="s">
        <v>40</v>
      </c>
      <c r="G3" s="64">
        <v>4</v>
      </c>
    </row>
    <row r="4" ht="18.75" spans="1:7">
      <c r="A4" s="64"/>
      <c r="B4" s="64"/>
      <c r="C4" s="65"/>
      <c r="D4" s="64"/>
      <c r="E4" s="64" t="s">
        <v>39</v>
      </c>
      <c r="F4" s="64" t="s">
        <v>41</v>
      </c>
      <c r="G4" s="64"/>
    </row>
    <row r="5" ht="18.75" spans="1:7">
      <c r="A5" s="64"/>
      <c r="B5" s="64"/>
      <c r="C5" s="65">
        <v>2019293224</v>
      </c>
      <c r="D5" s="64" t="s">
        <v>42</v>
      </c>
      <c r="E5" s="64" t="s">
        <v>39</v>
      </c>
      <c r="F5" s="64" t="s">
        <v>40</v>
      </c>
      <c r="G5" s="64">
        <v>4</v>
      </c>
    </row>
    <row r="6" ht="18.75" spans="1:7">
      <c r="A6" s="64"/>
      <c r="B6" s="64"/>
      <c r="C6" s="65"/>
      <c r="D6" s="64"/>
      <c r="E6" s="64" t="s">
        <v>39</v>
      </c>
      <c r="F6" s="64" t="s">
        <v>41</v>
      </c>
      <c r="G6" s="64"/>
    </row>
    <row r="7" ht="18.75" spans="1:7">
      <c r="A7" s="64"/>
      <c r="B7" s="66">
        <v>20202331</v>
      </c>
      <c r="C7" s="66">
        <v>2020233129</v>
      </c>
      <c r="D7" s="66" t="s">
        <v>43</v>
      </c>
      <c r="E7" s="66" t="s">
        <v>44</v>
      </c>
      <c r="F7" s="66" t="s">
        <v>45</v>
      </c>
      <c r="G7" s="66">
        <v>12</v>
      </c>
    </row>
    <row r="8" ht="18.75" spans="1:7">
      <c r="A8" s="64"/>
      <c r="B8" s="66"/>
      <c r="C8" s="66"/>
      <c r="D8" s="66"/>
      <c r="E8" s="66" t="s">
        <v>46</v>
      </c>
      <c r="F8" s="66" t="s">
        <v>45</v>
      </c>
      <c r="G8" s="66"/>
    </row>
    <row r="9" ht="18.75" spans="1:7">
      <c r="A9" s="64"/>
      <c r="B9" s="66"/>
      <c r="C9" s="66"/>
      <c r="D9" s="66"/>
      <c r="E9" s="66" t="s">
        <v>47</v>
      </c>
      <c r="F9" s="66" t="s">
        <v>45</v>
      </c>
      <c r="G9" s="66"/>
    </row>
    <row r="10" ht="18.75" spans="1:7">
      <c r="A10" s="64"/>
      <c r="B10" s="66"/>
      <c r="C10" s="66"/>
      <c r="D10" s="66"/>
      <c r="E10" s="66" t="s">
        <v>48</v>
      </c>
      <c r="F10" s="66" t="s">
        <v>49</v>
      </c>
      <c r="G10" s="66"/>
    </row>
    <row r="11" ht="18.75" spans="1:7">
      <c r="A11" s="64"/>
      <c r="B11" s="66"/>
      <c r="C11" s="66"/>
      <c r="D11" s="66"/>
      <c r="E11" s="66" t="s">
        <v>44</v>
      </c>
      <c r="F11" s="66" t="s">
        <v>49</v>
      </c>
      <c r="G11" s="66"/>
    </row>
    <row r="12" ht="18.75" spans="1:7">
      <c r="A12" s="64"/>
      <c r="B12" s="66"/>
      <c r="C12" s="66"/>
      <c r="D12" s="66"/>
      <c r="E12" s="66" t="s">
        <v>46</v>
      </c>
      <c r="F12" s="66" t="s">
        <v>50</v>
      </c>
      <c r="G12" s="66"/>
    </row>
    <row r="13" ht="18.75" spans="1:7">
      <c r="A13" s="64"/>
      <c r="B13" s="66"/>
      <c r="C13" s="66">
        <v>2020233123</v>
      </c>
      <c r="D13" s="66" t="s">
        <v>51</v>
      </c>
      <c r="E13" s="66" t="s">
        <v>44</v>
      </c>
      <c r="F13" s="66" t="s">
        <v>45</v>
      </c>
      <c r="G13" s="66">
        <v>10</v>
      </c>
    </row>
    <row r="14" ht="18.75" spans="1:7">
      <c r="A14" s="64"/>
      <c r="B14" s="66"/>
      <c r="C14" s="66"/>
      <c r="D14" s="66"/>
      <c r="E14" s="66" t="s">
        <v>46</v>
      </c>
      <c r="F14" s="66" t="s">
        <v>45</v>
      </c>
      <c r="G14" s="66"/>
    </row>
    <row r="15" ht="18.75" spans="1:7">
      <c r="A15" s="64"/>
      <c r="B15" s="66"/>
      <c r="C15" s="66"/>
      <c r="D15" s="66"/>
      <c r="E15" s="66" t="s">
        <v>47</v>
      </c>
      <c r="F15" s="66" t="s">
        <v>45</v>
      </c>
      <c r="G15" s="66"/>
    </row>
    <row r="16" ht="18.75" spans="1:7">
      <c r="A16" s="64"/>
      <c r="B16" s="66"/>
      <c r="C16" s="66"/>
      <c r="D16" s="66"/>
      <c r="E16" s="66" t="s">
        <v>48</v>
      </c>
      <c r="F16" s="66" t="s">
        <v>49</v>
      </c>
      <c r="G16" s="66"/>
    </row>
    <row r="17" ht="18.75" spans="1:7">
      <c r="A17" s="64"/>
      <c r="B17" s="66"/>
      <c r="C17" s="66"/>
      <c r="D17" s="66"/>
      <c r="E17" s="66" t="s">
        <v>44</v>
      </c>
      <c r="F17" s="66" t="s">
        <v>49</v>
      </c>
      <c r="G17" s="66"/>
    </row>
    <row r="18" ht="18.75" spans="1:7">
      <c r="A18" s="64"/>
      <c r="B18" s="66"/>
      <c r="C18" s="66">
        <v>2020233131</v>
      </c>
      <c r="D18" s="66" t="s">
        <v>52</v>
      </c>
      <c r="E18" s="66" t="s">
        <v>47</v>
      </c>
      <c r="F18" s="66" t="s">
        <v>45</v>
      </c>
      <c r="G18" s="66">
        <v>2</v>
      </c>
    </row>
    <row r="19" ht="18.75" spans="1:7">
      <c r="A19" s="64"/>
      <c r="B19" s="66"/>
      <c r="C19" s="66">
        <v>2020233124</v>
      </c>
      <c r="D19" s="66" t="s">
        <v>53</v>
      </c>
      <c r="E19" s="66" t="s">
        <v>48</v>
      </c>
      <c r="F19" s="66" t="s">
        <v>49</v>
      </c>
      <c r="G19" s="66">
        <v>2</v>
      </c>
    </row>
    <row r="20" ht="18.75" spans="1:7">
      <c r="A20" s="64"/>
      <c r="B20" s="66"/>
      <c r="C20" s="66">
        <v>2020233132</v>
      </c>
      <c r="D20" s="66" t="s">
        <v>54</v>
      </c>
      <c r="E20" s="66" t="s">
        <v>46</v>
      </c>
      <c r="F20" s="66" t="s">
        <v>50</v>
      </c>
      <c r="G20" s="66">
        <v>2</v>
      </c>
    </row>
    <row r="21" ht="18.75" spans="1:7">
      <c r="A21" s="64"/>
      <c r="B21" s="66"/>
      <c r="C21" s="66">
        <v>2018233108</v>
      </c>
      <c r="D21" s="66" t="s">
        <v>55</v>
      </c>
      <c r="E21" s="66" t="s">
        <v>46</v>
      </c>
      <c r="F21" s="66" t="s">
        <v>50</v>
      </c>
      <c r="G21" s="66">
        <v>2</v>
      </c>
    </row>
    <row r="22" ht="18.75" spans="1:7">
      <c r="A22" s="64"/>
      <c r="B22" s="66">
        <v>20202332</v>
      </c>
      <c r="C22" s="66">
        <v>2020233239</v>
      </c>
      <c r="D22" s="66" t="s">
        <v>56</v>
      </c>
      <c r="E22" s="66" t="s">
        <v>46</v>
      </c>
      <c r="F22" s="66" t="s">
        <v>50</v>
      </c>
      <c r="G22" s="66">
        <v>2</v>
      </c>
    </row>
    <row r="23" ht="18.75" spans="1:7">
      <c r="A23" s="64"/>
      <c r="B23" s="66">
        <v>20203031</v>
      </c>
      <c r="C23" s="66">
        <v>2020303119</v>
      </c>
      <c r="D23" s="108" t="s">
        <v>57</v>
      </c>
      <c r="E23" s="66" t="s">
        <v>58</v>
      </c>
      <c r="F23" s="64" t="s">
        <v>40</v>
      </c>
      <c r="G23" s="66">
        <v>30</v>
      </c>
    </row>
    <row r="24" ht="18.75" spans="1:7">
      <c r="A24" s="64"/>
      <c r="B24" s="66"/>
      <c r="C24" s="66"/>
      <c r="D24" s="65"/>
      <c r="E24" s="66" t="s">
        <v>59</v>
      </c>
      <c r="F24" s="64" t="s">
        <v>40</v>
      </c>
      <c r="G24" s="66"/>
    </row>
    <row r="25" ht="18.75" spans="1:7">
      <c r="A25" s="64"/>
      <c r="B25" s="66"/>
      <c r="C25" s="66"/>
      <c r="D25" s="65"/>
      <c r="E25" s="66" t="s">
        <v>60</v>
      </c>
      <c r="F25" s="64" t="s">
        <v>40</v>
      </c>
      <c r="G25" s="66"/>
    </row>
    <row r="26" ht="18.75" spans="1:7">
      <c r="A26" s="64"/>
      <c r="B26" s="66"/>
      <c r="C26" s="66"/>
      <c r="D26" s="65"/>
      <c r="E26" s="66" t="s">
        <v>61</v>
      </c>
      <c r="F26" s="66" t="s">
        <v>45</v>
      </c>
      <c r="G26" s="66"/>
    </row>
    <row r="27" ht="18.75" spans="1:7">
      <c r="A27" s="64"/>
      <c r="B27" s="66"/>
      <c r="C27" s="66"/>
      <c r="D27" s="65"/>
      <c r="E27" s="66" t="s">
        <v>62</v>
      </c>
      <c r="F27" s="66" t="s">
        <v>45</v>
      </c>
      <c r="G27" s="66"/>
    </row>
    <row r="28" ht="18.75" spans="1:7">
      <c r="A28" s="64"/>
      <c r="B28" s="66"/>
      <c r="C28" s="66"/>
      <c r="D28" s="65"/>
      <c r="E28" s="66" t="s">
        <v>63</v>
      </c>
      <c r="F28" s="66" t="s">
        <v>45</v>
      </c>
      <c r="G28" s="66"/>
    </row>
    <row r="29" ht="18.75" spans="1:7">
      <c r="A29" s="64"/>
      <c r="B29" s="66"/>
      <c r="C29" s="66"/>
      <c r="D29" s="65"/>
      <c r="E29" s="66" t="s">
        <v>64</v>
      </c>
      <c r="F29" s="64" t="s">
        <v>41</v>
      </c>
      <c r="G29" s="66"/>
    </row>
    <row r="30" ht="18.75" spans="1:7">
      <c r="A30" s="64"/>
      <c r="B30" s="66"/>
      <c r="C30" s="66"/>
      <c r="D30" s="65"/>
      <c r="E30" s="66" t="s">
        <v>65</v>
      </c>
      <c r="F30" s="64" t="s">
        <v>41</v>
      </c>
      <c r="G30" s="66"/>
    </row>
    <row r="31" ht="18.75" spans="1:7">
      <c r="A31" s="64"/>
      <c r="B31" s="66"/>
      <c r="C31" s="66"/>
      <c r="D31" s="65"/>
      <c r="E31" s="66" t="s">
        <v>66</v>
      </c>
      <c r="F31" s="66" t="s">
        <v>49</v>
      </c>
      <c r="G31" s="66"/>
    </row>
    <row r="32" ht="18.75" spans="1:7">
      <c r="A32" s="64"/>
      <c r="B32" s="66"/>
      <c r="C32" s="66"/>
      <c r="D32" s="65"/>
      <c r="E32" s="66" t="s">
        <v>61</v>
      </c>
      <c r="F32" s="66" t="s">
        <v>49</v>
      </c>
      <c r="G32" s="66"/>
    </row>
    <row r="33" ht="18.75" spans="1:7">
      <c r="A33" s="64"/>
      <c r="B33" s="66"/>
      <c r="C33" s="66"/>
      <c r="D33" s="65"/>
      <c r="E33" s="66" t="s">
        <v>67</v>
      </c>
      <c r="F33" s="66" t="s">
        <v>49</v>
      </c>
      <c r="G33" s="66"/>
    </row>
    <row r="34" ht="18.75" spans="1:7">
      <c r="A34" s="64"/>
      <c r="B34" s="66"/>
      <c r="C34" s="66"/>
      <c r="D34" s="65"/>
      <c r="E34" s="66" t="s">
        <v>68</v>
      </c>
      <c r="F34" s="66" t="s">
        <v>49</v>
      </c>
      <c r="G34" s="66"/>
    </row>
    <row r="35" ht="18.75" spans="1:7">
      <c r="A35" s="64"/>
      <c r="B35" s="66"/>
      <c r="C35" s="66"/>
      <c r="D35" s="65"/>
      <c r="E35" s="66" t="s">
        <v>60</v>
      </c>
      <c r="F35" s="66" t="s">
        <v>50</v>
      </c>
      <c r="G35" s="66"/>
    </row>
    <row r="36" ht="18.75" spans="1:7">
      <c r="A36" s="64"/>
      <c r="B36" s="66"/>
      <c r="C36" s="66"/>
      <c r="D36" s="65"/>
      <c r="E36" s="66" t="s">
        <v>58</v>
      </c>
      <c r="F36" s="66" t="s">
        <v>50</v>
      </c>
      <c r="G36" s="66"/>
    </row>
    <row r="37" ht="18.75" spans="1:7">
      <c r="A37" s="64"/>
      <c r="B37" s="66"/>
      <c r="C37" s="66"/>
      <c r="D37" s="65"/>
      <c r="E37" s="66" t="s">
        <v>66</v>
      </c>
      <c r="F37" s="66" t="s">
        <v>50</v>
      </c>
      <c r="G37" s="66"/>
    </row>
    <row r="38" ht="18.75" spans="1:7">
      <c r="A38" s="64"/>
      <c r="B38" s="66"/>
      <c r="C38" s="65">
        <v>2019213123</v>
      </c>
      <c r="D38" s="108" t="s">
        <v>69</v>
      </c>
      <c r="E38" s="66" t="s">
        <v>58</v>
      </c>
      <c r="F38" s="64" t="s">
        <v>40</v>
      </c>
      <c r="G38" s="66">
        <v>30</v>
      </c>
    </row>
    <row r="39" ht="18.75" spans="1:7">
      <c r="A39" s="64"/>
      <c r="B39" s="66"/>
      <c r="C39" s="65"/>
      <c r="D39" s="65"/>
      <c r="E39" s="66" t="s">
        <v>59</v>
      </c>
      <c r="F39" s="64" t="s">
        <v>40</v>
      </c>
      <c r="G39" s="66"/>
    </row>
    <row r="40" ht="18.75" spans="1:7">
      <c r="A40" s="64"/>
      <c r="B40" s="66"/>
      <c r="C40" s="65"/>
      <c r="D40" s="65"/>
      <c r="E40" s="66" t="s">
        <v>60</v>
      </c>
      <c r="F40" s="64" t="s">
        <v>40</v>
      </c>
      <c r="G40" s="66"/>
    </row>
    <row r="41" ht="18.75" spans="1:7">
      <c r="A41" s="64"/>
      <c r="B41" s="66"/>
      <c r="C41" s="65"/>
      <c r="D41" s="65"/>
      <c r="E41" s="66" t="s">
        <v>61</v>
      </c>
      <c r="F41" s="66" t="s">
        <v>45</v>
      </c>
      <c r="G41" s="66"/>
    </row>
    <row r="42" ht="18.75" spans="1:7">
      <c r="A42" s="64"/>
      <c r="B42" s="66"/>
      <c r="C42" s="65"/>
      <c r="D42" s="65"/>
      <c r="E42" s="66" t="s">
        <v>62</v>
      </c>
      <c r="F42" s="66" t="s">
        <v>45</v>
      </c>
      <c r="G42" s="66"/>
    </row>
    <row r="43" ht="18.75" spans="1:7">
      <c r="A43" s="64"/>
      <c r="B43" s="66"/>
      <c r="C43" s="65"/>
      <c r="D43" s="65"/>
      <c r="E43" s="66" t="s">
        <v>63</v>
      </c>
      <c r="F43" s="66" t="s">
        <v>45</v>
      </c>
      <c r="G43" s="66"/>
    </row>
    <row r="44" ht="18.75" spans="1:7">
      <c r="A44" s="64"/>
      <c r="B44" s="66"/>
      <c r="C44" s="65"/>
      <c r="D44" s="65"/>
      <c r="E44" s="66" t="s">
        <v>64</v>
      </c>
      <c r="F44" s="64" t="s">
        <v>41</v>
      </c>
      <c r="G44" s="66"/>
    </row>
    <row r="45" ht="18.75" spans="1:7">
      <c r="A45" s="64"/>
      <c r="B45" s="66"/>
      <c r="C45" s="65"/>
      <c r="D45" s="65"/>
      <c r="E45" s="66" t="s">
        <v>65</v>
      </c>
      <c r="F45" s="64" t="s">
        <v>41</v>
      </c>
      <c r="G45" s="66"/>
    </row>
    <row r="46" ht="18.75" spans="1:7">
      <c r="A46" s="64"/>
      <c r="B46" s="66"/>
      <c r="C46" s="65"/>
      <c r="D46" s="65"/>
      <c r="E46" s="66" t="s">
        <v>66</v>
      </c>
      <c r="F46" s="66" t="s">
        <v>49</v>
      </c>
      <c r="G46" s="66"/>
    </row>
    <row r="47" ht="18.75" spans="1:7">
      <c r="A47" s="64"/>
      <c r="B47" s="66"/>
      <c r="C47" s="65"/>
      <c r="D47" s="65"/>
      <c r="E47" s="66" t="s">
        <v>61</v>
      </c>
      <c r="F47" s="66" t="s">
        <v>49</v>
      </c>
      <c r="G47" s="66"/>
    </row>
    <row r="48" ht="18.75" spans="1:7">
      <c r="A48" s="64"/>
      <c r="B48" s="66"/>
      <c r="C48" s="65"/>
      <c r="D48" s="65"/>
      <c r="E48" s="66" t="s">
        <v>67</v>
      </c>
      <c r="F48" s="66" t="s">
        <v>49</v>
      </c>
      <c r="G48" s="66"/>
    </row>
    <row r="49" ht="18.75" spans="1:7">
      <c r="A49" s="64"/>
      <c r="B49" s="66"/>
      <c r="C49" s="65"/>
      <c r="D49" s="65"/>
      <c r="E49" s="66" t="s">
        <v>68</v>
      </c>
      <c r="F49" s="66" t="s">
        <v>49</v>
      </c>
      <c r="G49" s="66"/>
    </row>
    <row r="50" ht="18.75" spans="1:7">
      <c r="A50" s="64"/>
      <c r="B50" s="66"/>
      <c r="C50" s="65"/>
      <c r="D50" s="65"/>
      <c r="E50" s="66" t="s">
        <v>60</v>
      </c>
      <c r="F50" s="66" t="s">
        <v>50</v>
      </c>
      <c r="G50" s="66"/>
    </row>
    <row r="51" ht="18.75" spans="1:7">
      <c r="A51" s="64"/>
      <c r="B51" s="66"/>
      <c r="C51" s="65"/>
      <c r="D51" s="65"/>
      <c r="E51" s="66" t="s">
        <v>58</v>
      </c>
      <c r="F51" s="66" t="s">
        <v>50</v>
      </c>
      <c r="G51" s="66"/>
    </row>
    <row r="52" ht="18.75" spans="1:7">
      <c r="A52" s="64"/>
      <c r="B52" s="66"/>
      <c r="C52" s="65"/>
      <c r="D52" s="65"/>
      <c r="E52" s="66" t="s">
        <v>66</v>
      </c>
      <c r="F52" s="66" t="s">
        <v>50</v>
      </c>
      <c r="G52" s="66"/>
    </row>
    <row r="53" ht="18.75" spans="1:7">
      <c r="A53" s="64"/>
      <c r="B53" s="66"/>
      <c r="C53" s="66">
        <v>2020303115</v>
      </c>
      <c r="D53" s="66" t="s">
        <v>70</v>
      </c>
      <c r="E53" s="66" t="s">
        <v>68</v>
      </c>
      <c r="F53" s="66" t="s">
        <v>49</v>
      </c>
      <c r="G53" s="66">
        <v>2</v>
      </c>
    </row>
    <row r="54" ht="18.75" spans="1:7">
      <c r="A54" s="64"/>
      <c r="B54" s="66">
        <v>20203034</v>
      </c>
      <c r="C54" s="66">
        <v>2020303449</v>
      </c>
      <c r="D54" s="66" t="s">
        <v>71</v>
      </c>
      <c r="E54" s="66" t="s">
        <v>68</v>
      </c>
      <c r="F54" s="66" t="s">
        <v>50</v>
      </c>
      <c r="G54" s="66">
        <v>8</v>
      </c>
    </row>
    <row r="55" ht="18.75" spans="1:7">
      <c r="A55" s="64"/>
      <c r="B55" s="66"/>
      <c r="C55" s="66"/>
      <c r="D55" s="66"/>
      <c r="E55" s="66" t="s">
        <v>63</v>
      </c>
      <c r="F55" s="66" t="s">
        <v>50</v>
      </c>
      <c r="G55" s="66"/>
    </row>
    <row r="56" ht="18.75" spans="1:7">
      <c r="A56" s="64"/>
      <c r="B56" s="66"/>
      <c r="C56" s="66"/>
      <c r="D56" s="66"/>
      <c r="E56" s="66" t="s">
        <v>72</v>
      </c>
      <c r="F56" s="66" t="s">
        <v>50</v>
      </c>
      <c r="G56" s="66"/>
    </row>
    <row r="57" ht="18.75" spans="1:7">
      <c r="A57" s="64"/>
      <c r="B57" s="66"/>
      <c r="C57" s="66"/>
      <c r="D57" s="66"/>
      <c r="E57" s="66" t="s">
        <v>62</v>
      </c>
      <c r="F57" s="66" t="s">
        <v>50</v>
      </c>
      <c r="G57" s="66"/>
    </row>
    <row r="58" ht="18.75" spans="1:7">
      <c r="A58" s="64"/>
      <c r="B58" s="66">
        <v>20203035</v>
      </c>
      <c r="C58" s="65">
        <v>2020303501</v>
      </c>
      <c r="D58" s="108" t="s">
        <v>73</v>
      </c>
      <c r="E58" s="66" t="s">
        <v>62</v>
      </c>
      <c r="F58" s="64" t="s">
        <v>40</v>
      </c>
      <c r="G58" s="66">
        <v>16</v>
      </c>
    </row>
    <row r="59" ht="18.75" spans="1:7">
      <c r="A59" s="64"/>
      <c r="B59" s="66"/>
      <c r="C59" s="65"/>
      <c r="D59" s="65"/>
      <c r="E59" s="66" t="s">
        <v>60</v>
      </c>
      <c r="F59" s="64" t="s">
        <v>40</v>
      </c>
      <c r="G59" s="66"/>
    </row>
    <row r="60" ht="18.75" spans="1:7">
      <c r="A60" s="64"/>
      <c r="B60" s="66"/>
      <c r="C60" s="65"/>
      <c r="D60" s="65"/>
      <c r="E60" s="66" t="s">
        <v>61</v>
      </c>
      <c r="F60" s="64" t="s">
        <v>40</v>
      </c>
      <c r="G60" s="66"/>
    </row>
    <row r="61" ht="18.75" spans="1:7">
      <c r="A61" s="64"/>
      <c r="B61" s="66"/>
      <c r="C61" s="65"/>
      <c r="D61" s="65"/>
      <c r="E61" s="66" t="s">
        <v>66</v>
      </c>
      <c r="F61" s="66" t="s">
        <v>45</v>
      </c>
      <c r="G61" s="66"/>
    </row>
    <row r="62" ht="18.75" spans="1:7">
      <c r="A62" s="64"/>
      <c r="B62" s="66"/>
      <c r="C62" s="65"/>
      <c r="D62" s="65"/>
      <c r="E62" s="66" t="s">
        <v>58</v>
      </c>
      <c r="F62" s="66" t="s">
        <v>45</v>
      </c>
      <c r="G62" s="66"/>
    </row>
    <row r="63" ht="18.75" spans="1:7">
      <c r="A63" s="64"/>
      <c r="B63" s="66"/>
      <c r="C63" s="65"/>
      <c r="D63" s="65"/>
      <c r="E63" s="66" t="s">
        <v>65</v>
      </c>
      <c r="F63" s="66" t="s">
        <v>45</v>
      </c>
      <c r="G63" s="66"/>
    </row>
    <row r="64" ht="18.75" spans="1:7">
      <c r="A64" s="64"/>
      <c r="B64" s="66"/>
      <c r="C64" s="65"/>
      <c r="D64" s="65"/>
      <c r="E64" s="66" t="s">
        <v>61</v>
      </c>
      <c r="F64" s="64" t="s">
        <v>41</v>
      </c>
      <c r="G64" s="66"/>
    </row>
    <row r="65" ht="18.75" spans="1:7">
      <c r="A65" s="64"/>
      <c r="B65" s="66"/>
      <c r="C65" s="65"/>
      <c r="D65" s="65"/>
      <c r="E65" s="66" t="s">
        <v>64</v>
      </c>
      <c r="F65" s="64" t="s">
        <v>41</v>
      </c>
      <c r="G65" s="66"/>
    </row>
    <row r="66" ht="18.75" spans="1:7">
      <c r="A66" s="64"/>
      <c r="B66" s="66"/>
      <c r="C66" s="66">
        <v>2020303512</v>
      </c>
      <c r="D66" s="66" t="s">
        <v>74</v>
      </c>
      <c r="E66" s="66" t="s">
        <v>62</v>
      </c>
      <c r="F66" s="64" t="s">
        <v>40</v>
      </c>
      <c r="G66" s="66">
        <v>6</v>
      </c>
    </row>
    <row r="67" ht="18.75" spans="1:7">
      <c r="A67" s="64"/>
      <c r="B67" s="66"/>
      <c r="C67" s="66"/>
      <c r="D67" s="66"/>
      <c r="E67" s="66" t="s">
        <v>60</v>
      </c>
      <c r="F67" s="64" t="s">
        <v>40</v>
      </c>
      <c r="G67" s="66"/>
    </row>
    <row r="68" ht="18.75" spans="1:7">
      <c r="A68" s="64"/>
      <c r="B68" s="66"/>
      <c r="C68" s="66"/>
      <c r="D68" s="66"/>
      <c r="E68" s="66" t="s">
        <v>61</v>
      </c>
      <c r="F68" s="64" t="s">
        <v>40</v>
      </c>
      <c r="G68" s="66"/>
    </row>
    <row r="69" ht="18.75" spans="1:7">
      <c r="A69" s="64"/>
      <c r="B69" s="66"/>
      <c r="C69" s="65">
        <v>2020303513</v>
      </c>
      <c r="D69" s="108" t="s">
        <v>75</v>
      </c>
      <c r="E69" s="66" t="s">
        <v>62</v>
      </c>
      <c r="F69" s="64" t="s">
        <v>40</v>
      </c>
      <c r="G69" s="66">
        <v>20</v>
      </c>
    </row>
    <row r="70" ht="18.75" spans="1:7">
      <c r="A70" s="64"/>
      <c r="B70" s="66"/>
      <c r="C70" s="65"/>
      <c r="D70" s="65"/>
      <c r="E70" s="66" t="s">
        <v>60</v>
      </c>
      <c r="F70" s="64" t="s">
        <v>40</v>
      </c>
      <c r="G70" s="66"/>
    </row>
    <row r="71" ht="18.75" spans="1:7">
      <c r="A71" s="64"/>
      <c r="B71" s="66"/>
      <c r="C71" s="65"/>
      <c r="D71" s="65"/>
      <c r="E71" s="66" t="s">
        <v>61</v>
      </c>
      <c r="F71" s="64" t="s">
        <v>40</v>
      </c>
      <c r="G71" s="66"/>
    </row>
    <row r="72" ht="18.75" spans="1:7">
      <c r="A72" s="64"/>
      <c r="B72" s="66"/>
      <c r="C72" s="65"/>
      <c r="D72" s="65"/>
      <c r="E72" s="66" t="s">
        <v>66</v>
      </c>
      <c r="F72" s="66" t="s">
        <v>45</v>
      </c>
      <c r="G72" s="66"/>
    </row>
    <row r="73" ht="18.75" spans="1:7">
      <c r="A73" s="64"/>
      <c r="B73" s="66"/>
      <c r="C73" s="65"/>
      <c r="D73" s="65"/>
      <c r="E73" s="66" t="s">
        <v>58</v>
      </c>
      <c r="F73" s="66" t="s">
        <v>45</v>
      </c>
      <c r="G73" s="66"/>
    </row>
    <row r="74" ht="18.75" spans="1:7">
      <c r="A74" s="64"/>
      <c r="B74" s="66"/>
      <c r="C74" s="65"/>
      <c r="D74" s="65"/>
      <c r="E74" s="66" t="s">
        <v>65</v>
      </c>
      <c r="F74" s="66" t="s">
        <v>45</v>
      </c>
      <c r="G74" s="66"/>
    </row>
    <row r="75" ht="18.75" spans="1:7">
      <c r="A75" s="64"/>
      <c r="B75" s="66"/>
      <c r="C75" s="65"/>
      <c r="D75" s="65"/>
      <c r="E75" s="66" t="s">
        <v>61</v>
      </c>
      <c r="F75" s="64" t="s">
        <v>41</v>
      </c>
      <c r="G75" s="66"/>
    </row>
    <row r="76" ht="18.75" spans="1:7">
      <c r="A76" s="64"/>
      <c r="B76" s="66"/>
      <c r="C76" s="65"/>
      <c r="D76" s="65"/>
      <c r="E76" s="66" t="s">
        <v>64</v>
      </c>
      <c r="F76" s="64" t="s">
        <v>41</v>
      </c>
      <c r="G76" s="66"/>
    </row>
    <row r="77" ht="18.75" spans="1:7">
      <c r="A77" s="64"/>
      <c r="B77" s="66"/>
      <c r="C77" s="65"/>
      <c r="D77" s="65"/>
      <c r="E77" s="66" t="s">
        <v>60</v>
      </c>
      <c r="F77" s="66" t="s">
        <v>49</v>
      </c>
      <c r="G77" s="66"/>
    </row>
    <row r="78" ht="18.75" spans="1:7">
      <c r="A78" s="64"/>
      <c r="B78" s="66"/>
      <c r="C78" s="65"/>
      <c r="D78" s="65"/>
      <c r="E78" s="66" t="s">
        <v>66</v>
      </c>
      <c r="F78" s="66" t="s">
        <v>49</v>
      </c>
      <c r="G78" s="66"/>
    </row>
    <row r="79" ht="18.75" spans="1:7">
      <c r="A79" s="64"/>
      <c r="B79" s="64">
        <v>20212331</v>
      </c>
      <c r="C79" s="64">
        <v>2021233112</v>
      </c>
      <c r="D79" s="64" t="s">
        <v>76</v>
      </c>
      <c r="E79" s="64" t="s">
        <v>77</v>
      </c>
      <c r="F79" s="64" t="s">
        <v>49</v>
      </c>
      <c r="G79" s="64">
        <v>4</v>
      </c>
    </row>
    <row r="80" ht="18.75" spans="1:7">
      <c r="A80" s="64"/>
      <c r="B80" s="64"/>
      <c r="C80" s="64"/>
      <c r="D80" s="64"/>
      <c r="E80" s="64" t="s">
        <v>78</v>
      </c>
      <c r="F80" s="64" t="s">
        <v>49</v>
      </c>
      <c r="G80" s="64"/>
    </row>
    <row r="81" ht="18.75" spans="1:7">
      <c r="A81" s="64"/>
      <c r="B81" s="66">
        <v>20212332</v>
      </c>
      <c r="C81" s="66">
        <v>2021233230</v>
      </c>
      <c r="D81" s="66" t="s">
        <v>79</v>
      </c>
      <c r="E81" s="64" t="s">
        <v>78</v>
      </c>
      <c r="F81" s="64" t="s">
        <v>40</v>
      </c>
      <c r="G81" s="64">
        <v>26</v>
      </c>
    </row>
    <row r="82" ht="18.75" spans="1:7">
      <c r="A82" s="64"/>
      <c r="B82" s="66"/>
      <c r="C82" s="66"/>
      <c r="D82" s="66"/>
      <c r="E82" s="66" t="s">
        <v>80</v>
      </c>
      <c r="F82" s="64" t="s">
        <v>45</v>
      </c>
      <c r="G82" s="64"/>
    </row>
    <row r="83" ht="18.75" spans="1:7">
      <c r="A83" s="64"/>
      <c r="B83" s="66"/>
      <c r="C83" s="66"/>
      <c r="D83" s="66"/>
      <c r="E83" s="66" t="s">
        <v>81</v>
      </c>
      <c r="F83" s="64" t="s">
        <v>45</v>
      </c>
      <c r="G83" s="64"/>
    </row>
    <row r="84" ht="18.75" spans="1:7">
      <c r="A84" s="64"/>
      <c r="B84" s="66"/>
      <c r="C84" s="66"/>
      <c r="D84" s="66"/>
      <c r="E84" s="64" t="s">
        <v>44</v>
      </c>
      <c r="F84" s="64" t="s">
        <v>45</v>
      </c>
      <c r="G84" s="64"/>
    </row>
    <row r="85" ht="18.75" spans="1:7">
      <c r="A85" s="64"/>
      <c r="B85" s="66"/>
      <c r="C85" s="66"/>
      <c r="D85" s="66"/>
      <c r="E85" s="66" t="s">
        <v>82</v>
      </c>
      <c r="F85" s="64" t="s">
        <v>83</v>
      </c>
      <c r="G85" s="64"/>
    </row>
    <row r="86" ht="18.75" spans="1:7">
      <c r="A86" s="64"/>
      <c r="B86" s="66"/>
      <c r="C86" s="66"/>
      <c r="D86" s="66"/>
      <c r="E86" s="66" t="s">
        <v>44</v>
      </c>
      <c r="F86" s="64" t="s">
        <v>49</v>
      </c>
      <c r="G86" s="64"/>
    </row>
    <row r="87" ht="18.75" spans="1:7">
      <c r="A87" s="64"/>
      <c r="B87" s="66"/>
      <c r="C87" s="66"/>
      <c r="D87" s="66"/>
      <c r="E87" s="66" t="s">
        <v>84</v>
      </c>
      <c r="F87" s="64" t="s">
        <v>49</v>
      </c>
      <c r="G87" s="64"/>
    </row>
    <row r="88" ht="18.75" spans="1:7">
      <c r="A88" s="64"/>
      <c r="B88" s="66"/>
      <c r="C88" s="66"/>
      <c r="D88" s="66"/>
      <c r="E88" s="66" t="s">
        <v>85</v>
      </c>
      <c r="F88" s="64" t="s">
        <v>49</v>
      </c>
      <c r="G88" s="64"/>
    </row>
    <row r="89" ht="18.75" spans="1:7">
      <c r="A89" s="64"/>
      <c r="B89" s="66"/>
      <c r="C89" s="66"/>
      <c r="D89" s="66"/>
      <c r="E89" s="66" t="s">
        <v>81</v>
      </c>
      <c r="F89" s="64" t="s">
        <v>49</v>
      </c>
      <c r="G89" s="64"/>
    </row>
    <row r="90" ht="18.75" spans="1:7">
      <c r="A90" s="64"/>
      <c r="B90" s="66"/>
      <c r="C90" s="66"/>
      <c r="D90" s="66"/>
      <c r="E90" s="66" t="s">
        <v>86</v>
      </c>
      <c r="F90" s="64" t="s">
        <v>50</v>
      </c>
      <c r="G90" s="64"/>
    </row>
    <row r="91" ht="18.75" spans="1:7">
      <c r="A91" s="64"/>
      <c r="B91" s="66"/>
      <c r="C91" s="66"/>
      <c r="D91" s="66"/>
      <c r="E91" s="66" t="s">
        <v>87</v>
      </c>
      <c r="F91" s="64" t="s">
        <v>88</v>
      </c>
      <c r="G91" s="64"/>
    </row>
    <row r="92" ht="18.75" spans="1:7">
      <c r="A92" s="64"/>
      <c r="B92" s="66">
        <v>20212931</v>
      </c>
      <c r="C92" s="67">
        <v>2021293104</v>
      </c>
      <c r="D92" s="66" t="s">
        <v>89</v>
      </c>
      <c r="E92" s="66" t="s">
        <v>90</v>
      </c>
      <c r="F92" s="64" t="s">
        <v>40</v>
      </c>
      <c r="G92" s="66">
        <v>17</v>
      </c>
    </row>
    <row r="93" ht="18.75" spans="1:7">
      <c r="A93" s="64"/>
      <c r="B93" s="66"/>
      <c r="C93" s="67"/>
      <c r="D93" s="66"/>
      <c r="E93" s="66" t="s">
        <v>91</v>
      </c>
      <c r="F93" s="64" t="s">
        <v>40</v>
      </c>
      <c r="G93" s="66"/>
    </row>
    <row r="94" ht="18.75" spans="1:7">
      <c r="A94" s="64"/>
      <c r="B94" s="66"/>
      <c r="C94" s="67"/>
      <c r="D94" s="66"/>
      <c r="E94" s="66" t="s">
        <v>92</v>
      </c>
      <c r="F94" s="64" t="s">
        <v>40</v>
      </c>
      <c r="G94" s="66"/>
    </row>
    <row r="95" ht="18.75" spans="1:7">
      <c r="A95" s="64"/>
      <c r="B95" s="66"/>
      <c r="C95" s="67"/>
      <c r="D95" s="66"/>
      <c r="E95" s="66" t="s">
        <v>93</v>
      </c>
      <c r="F95" s="64" t="s">
        <v>41</v>
      </c>
      <c r="G95" s="66"/>
    </row>
    <row r="96" ht="18.75" spans="1:7">
      <c r="A96" s="64"/>
      <c r="B96" s="66"/>
      <c r="C96" s="67"/>
      <c r="D96" s="66"/>
      <c r="E96" s="66" t="s">
        <v>92</v>
      </c>
      <c r="F96" s="64" t="s">
        <v>49</v>
      </c>
      <c r="G96" s="66"/>
    </row>
    <row r="97" ht="18.75" spans="1:7">
      <c r="A97" s="64"/>
      <c r="B97" s="66"/>
      <c r="C97" s="67"/>
      <c r="D97" s="66"/>
      <c r="E97" s="66" t="s">
        <v>94</v>
      </c>
      <c r="F97" s="64" t="s">
        <v>49</v>
      </c>
      <c r="G97" s="66"/>
    </row>
    <row r="98" ht="18.75" spans="1:7">
      <c r="A98" s="64"/>
      <c r="B98" s="66"/>
      <c r="C98" s="67"/>
      <c r="D98" s="66"/>
      <c r="E98" s="66" t="s">
        <v>95</v>
      </c>
      <c r="F98" s="64" t="s">
        <v>49</v>
      </c>
      <c r="G98" s="66"/>
    </row>
    <row r="99" ht="18.75" spans="1:7">
      <c r="A99" s="64"/>
      <c r="B99" s="66"/>
      <c r="C99" s="67"/>
      <c r="D99" s="66"/>
      <c r="E99" s="66" t="s">
        <v>96</v>
      </c>
      <c r="F99" s="64" t="s">
        <v>97</v>
      </c>
      <c r="G99" s="66"/>
    </row>
    <row r="100" ht="18.75" spans="1:7">
      <c r="A100" s="64"/>
      <c r="B100" s="66">
        <v>20213031</v>
      </c>
      <c r="C100" s="66">
        <v>2021213724</v>
      </c>
      <c r="D100" s="66" t="s">
        <v>98</v>
      </c>
      <c r="E100" s="66" t="s">
        <v>99</v>
      </c>
      <c r="F100" s="66" t="s">
        <v>40</v>
      </c>
      <c r="G100" s="66">
        <v>6</v>
      </c>
    </row>
    <row r="101" ht="18.75" spans="1:7">
      <c r="A101" s="64"/>
      <c r="B101" s="66"/>
      <c r="C101" s="66"/>
      <c r="D101" s="66"/>
      <c r="E101" s="66" t="s">
        <v>86</v>
      </c>
      <c r="F101" s="66" t="s">
        <v>40</v>
      </c>
      <c r="G101" s="66"/>
    </row>
    <row r="102" ht="18.75" spans="1:7">
      <c r="A102" s="64"/>
      <c r="B102" s="66"/>
      <c r="C102" s="66"/>
      <c r="D102" s="66"/>
      <c r="E102" s="66" t="s">
        <v>99</v>
      </c>
      <c r="F102" s="66" t="s">
        <v>50</v>
      </c>
      <c r="G102" s="66"/>
    </row>
    <row r="103" ht="18.75" spans="1:7">
      <c r="A103" s="64"/>
      <c r="B103" s="66">
        <v>20213033</v>
      </c>
      <c r="C103" s="66">
        <v>2021303333</v>
      </c>
      <c r="D103" s="66" t="s">
        <v>100</v>
      </c>
      <c r="E103" s="66" t="s">
        <v>101</v>
      </c>
      <c r="F103" s="66" t="s">
        <v>41</v>
      </c>
      <c r="G103" s="66">
        <v>2</v>
      </c>
    </row>
    <row r="104" ht="18.75" spans="1:7">
      <c r="A104" s="64"/>
      <c r="B104" s="66">
        <v>20203033</v>
      </c>
      <c r="C104" s="66">
        <v>2020303334</v>
      </c>
      <c r="D104" s="66" t="s">
        <v>102</v>
      </c>
      <c r="E104" s="66" t="s">
        <v>63</v>
      </c>
      <c r="F104" s="66" t="s">
        <v>50</v>
      </c>
      <c r="G104" s="66">
        <v>2</v>
      </c>
    </row>
    <row r="105" ht="18.75" spans="1:7">
      <c r="A105" s="64"/>
      <c r="B105" s="66">
        <v>20212333</v>
      </c>
      <c r="C105" s="66">
        <v>2021233303</v>
      </c>
      <c r="D105" s="66" t="s">
        <v>103</v>
      </c>
      <c r="E105" s="66" t="s">
        <v>104</v>
      </c>
      <c r="F105" s="66" t="s">
        <v>41</v>
      </c>
      <c r="G105" s="66">
        <v>14</v>
      </c>
    </row>
    <row r="106" ht="18.75" spans="1:7">
      <c r="A106" s="64"/>
      <c r="B106" s="66"/>
      <c r="C106" s="66"/>
      <c r="D106" s="66"/>
      <c r="E106" s="66" t="s">
        <v>105</v>
      </c>
      <c r="F106" s="66" t="s">
        <v>41</v>
      </c>
      <c r="G106" s="66"/>
    </row>
    <row r="107" ht="18.75" spans="1:7">
      <c r="A107" s="64"/>
      <c r="B107" s="66"/>
      <c r="C107" s="66"/>
      <c r="D107" s="66"/>
      <c r="E107" s="66" t="s">
        <v>106</v>
      </c>
      <c r="F107" s="64" t="s">
        <v>49</v>
      </c>
      <c r="G107" s="66"/>
    </row>
    <row r="108" ht="18.75" spans="1:7">
      <c r="A108" s="64"/>
      <c r="B108" s="66"/>
      <c r="C108" s="66"/>
      <c r="D108" s="66"/>
      <c r="E108" s="66" t="s">
        <v>77</v>
      </c>
      <c r="F108" s="64" t="s">
        <v>49</v>
      </c>
      <c r="G108" s="66"/>
    </row>
    <row r="109" ht="18.75" spans="1:7">
      <c r="A109" s="64"/>
      <c r="B109" s="66"/>
      <c r="C109" s="66"/>
      <c r="D109" s="66"/>
      <c r="E109" s="66" t="s">
        <v>85</v>
      </c>
      <c r="F109" s="64" t="s">
        <v>49</v>
      </c>
      <c r="G109" s="66"/>
    </row>
    <row r="110" ht="18.75" spans="1:7">
      <c r="A110" s="64"/>
      <c r="B110" s="66"/>
      <c r="C110" s="66"/>
      <c r="D110" s="66"/>
      <c r="E110" s="66" t="s">
        <v>86</v>
      </c>
      <c r="F110" s="64" t="s">
        <v>50</v>
      </c>
      <c r="G110" s="66"/>
    </row>
    <row r="111" ht="18.75" spans="1:7">
      <c r="A111" s="64"/>
      <c r="B111" s="66"/>
      <c r="C111" s="66"/>
      <c r="D111" s="66"/>
      <c r="E111" s="66" t="s">
        <v>87</v>
      </c>
      <c r="F111" s="64" t="s">
        <v>50</v>
      </c>
      <c r="G111" s="66"/>
    </row>
    <row r="112" ht="18.75" spans="1:7">
      <c r="A112" s="64"/>
      <c r="B112" s="66"/>
      <c r="C112" s="66">
        <v>2021233327</v>
      </c>
      <c r="D112" s="66" t="s">
        <v>107</v>
      </c>
      <c r="E112" s="66" t="s">
        <v>86</v>
      </c>
      <c r="F112" s="64" t="s">
        <v>50</v>
      </c>
      <c r="G112" s="66">
        <v>4</v>
      </c>
    </row>
    <row r="113" ht="18.75" spans="1:7">
      <c r="A113" s="64"/>
      <c r="B113" s="66"/>
      <c r="C113" s="66"/>
      <c r="D113" s="66"/>
      <c r="E113" s="66" t="s">
        <v>87</v>
      </c>
      <c r="F113" s="64" t="s">
        <v>50</v>
      </c>
      <c r="G113" s="66"/>
    </row>
    <row r="114" ht="18.75" spans="1:7">
      <c r="A114" s="64"/>
      <c r="B114" s="66"/>
      <c r="C114" s="66">
        <v>2021233317</v>
      </c>
      <c r="D114" s="66" t="s">
        <v>108</v>
      </c>
      <c r="E114" s="66" t="s">
        <v>86</v>
      </c>
      <c r="F114" s="64" t="s">
        <v>50</v>
      </c>
      <c r="G114" s="66">
        <v>4</v>
      </c>
    </row>
    <row r="115" ht="18.75" spans="1:7">
      <c r="A115" s="64"/>
      <c r="B115" s="66"/>
      <c r="C115" s="66"/>
      <c r="D115" s="66"/>
      <c r="E115" s="66" t="s">
        <v>87</v>
      </c>
      <c r="F115" s="64" t="s">
        <v>50</v>
      </c>
      <c r="G115" s="66"/>
    </row>
    <row r="116" ht="18.75" spans="1:7">
      <c r="A116" s="64"/>
      <c r="B116" s="66">
        <v>20212932</v>
      </c>
      <c r="C116" s="66">
        <v>2021293207</v>
      </c>
      <c r="D116" s="66" t="s">
        <v>109</v>
      </c>
      <c r="E116" s="66" t="s">
        <v>110</v>
      </c>
      <c r="F116" s="66" t="s">
        <v>111</v>
      </c>
      <c r="G116" s="66">
        <v>5</v>
      </c>
    </row>
    <row r="117" ht="18.75" spans="1:7">
      <c r="A117" s="64"/>
      <c r="B117" s="66"/>
      <c r="C117" s="66"/>
      <c r="D117" s="66"/>
      <c r="E117" s="66" t="s">
        <v>92</v>
      </c>
      <c r="F117" s="66" t="s">
        <v>40</v>
      </c>
      <c r="G117" s="66"/>
    </row>
    <row r="118" ht="18.75" spans="1:7">
      <c r="A118" s="64"/>
      <c r="B118" s="66"/>
      <c r="C118" s="66">
        <v>2021293209</v>
      </c>
      <c r="D118" s="66" t="s">
        <v>112</v>
      </c>
      <c r="E118" s="66" t="s">
        <v>110</v>
      </c>
      <c r="F118" s="66" t="s">
        <v>111</v>
      </c>
      <c r="G118" s="66">
        <v>21</v>
      </c>
    </row>
    <row r="119" ht="18.75" spans="1:7">
      <c r="A119" s="64"/>
      <c r="B119" s="66"/>
      <c r="C119" s="66"/>
      <c r="D119" s="66"/>
      <c r="E119" s="66" t="s">
        <v>92</v>
      </c>
      <c r="F119" s="66" t="s">
        <v>40</v>
      </c>
      <c r="G119" s="66"/>
    </row>
    <row r="120" ht="18.75" spans="1:7">
      <c r="A120" s="64"/>
      <c r="B120" s="66"/>
      <c r="C120" s="66"/>
      <c r="D120" s="66"/>
      <c r="E120" s="66" t="s">
        <v>106</v>
      </c>
      <c r="F120" s="64" t="s">
        <v>45</v>
      </c>
      <c r="G120" s="66"/>
    </row>
    <row r="121" ht="18.75" spans="1:7">
      <c r="A121" s="64"/>
      <c r="B121" s="66"/>
      <c r="C121" s="66"/>
      <c r="D121" s="66"/>
      <c r="E121" s="66" t="s">
        <v>113</v>
      </c>
      <c r="F121" s="64" t="s">
        <v>114</v>
      </c>
      <c r="G121" s="66"/>
    </row>
    <row r="122" ht="18.75" spans="1:7">
      <c r="A122" s="64"/>
      <c r="B122" s="66"/>
      <c r="C122" s="66"/>
      <c r="D122" s="66"/>
      <c r="E122" s="66" t="s">
        <v>86</v>
      </c>
      <c r="F122" s="64" t="s">
        <v>45</v>
      </c>
      <c r="G122" s="66"/>
    </row>
    <row r="123" ht="18.75" spans="1:7">
      <c r="A123" s="64"/>
      <c r="B123" s="66"/>
      <c r="C123" s="66"/>
      <c r="D123" s="66"/>
      <c r="E123" s="66" t="s">
        <v>92</v>
      </c>
      <c r="F123" s="64" t="s">
        <v>49</v>
      </c>
      <c r="G123" s="66"/>
    </row>
    <row r="124" ht="18.75" spans="1:7">
      <c r="A124" s="64"/>
      <c r="B124" s="66"/>
      <c r="C124" s="66"/>
      <c r="D124" s="66"/>
      <c r="E124" s="66" t="s">
        <v>115</v>
      </c>
      <c r="F124" s="64" t="s">
        <v>97</v>
      </c>
      <c r="G124" s="66"/>
    </row>
    <row r="125" ht="18.75" spans="1:7">
      <c r="A125" s="64"/>
      <c r="B125" s="66"/>
      <c r="C125" s="66"/>
      <c r="D125" s="66"/>
      <c r="E125" s="66" t="s">
        <v>106</v>
      </c>
      <c r="F125" s="64" t="s">
        <v>50</v>
      </c>
      <c r="G125" s="66"/>
    </row>
    <row r="126" ht="18.75" spans="1:7">
      <c r="A126" s="64"/>
      <c r="B126" s="66"/>
      <c r="C126" s="66"/>
      <c r="D126" s="66"/>
      <c r="E126" s="66" t="s">
        <v>116</v>
      </c>
      <c r="F126" s="64" t="s">
        <v>50</v>
      </c>
      <c r="G126" s="66"/>
    </row>
    <row r="127" ht="18.75" spans="1:7">
      <c r="A127" s="64"/>
      <c r="B127" s="66"/>
      <c r="C127" s="66">
        <v>2021293212</v>
      </c>
      <c r="D127" s="66" t="s">
        <v>117</v>
      </c>
      <c r="E127" s="66" t="s">
        <v>110</v>
      </c>
      <c r="F127" s="66" t="s">
        <v>111</v>
      </c>
      <c r="G127" s="66">
        <v>21</v>
      </c>
    </row>
    <row r="128" ht="18.75" spans="1:7">
      <c r="A128" s="64"/>
      <c r="B128" s="66"/>
      <c r="C128" s="66"/>
      <c r="D128" s="66"/>
      <c r="E128" s="66" t="s">
        <v>92</v>
      </c>
      <c r="F128" s="66" t="s">
        <v>40</v>
      </c>
      <c r="G128" s="66"/>
    </row>
    <row r="129" ht="18.75" spans="1:7">
      <c r="A129" s="64"/>
      <c r="B129" s="66"/>
      <c r="C129" s="66"/>
      <c r="D129" s="66"/>
      <c r="E129" s="66" t="s">
        <v>106</v>
      </c>
      <c r="F129" s="64" t="s">
        <v>45</v>
      </c>
      <c r="G129" s="66"/>
    </row>
    <row r="130" ht="18.75" spans="1:7">
      <c r="A130" s="64"/>
      <c r="B130" s="66"/>
      <c r="C130" s="66"/>
      <c r="D130" s="66"/>
      <c r="E130" s="66" t="s">
        <v>113</v>
      </c>
      <c r="F130" s="64" t="s">
        <v>114</v>
      </c>
      <c r="G130" s="66"/>
    </row>
    <row r="131" ht="18.75" spans="1:7">
      <c r="A131" s="64"/>
      <c r="B131" s="66"/>
      <c r="C131" s="66"/>
      <c r="D131" s="66"/>
      <c r="E131" s="66" t="s">
        <v>86</v>
      </c>
      <c r="F131" s="64" t="s">
        <v>45</v>
      </c>
      <c r="G131" s="66"/>
    </row>
    <row r="132" ht="18.75" spans="1:7">
      <c r="A132" s="64"/>
      <c r="B132" s="66"/>
      <c r="C132" s="66"/>
      <c r="D132" s="66"/>
      <c r="E132" s="66" t="s">
        <v>92</v>
      </c>
      <c r="F132" s="64" t="s">
        <v>49</v>
      </c>
      <c r="G132" s="66"/>
    </row>
    <row r="133" ht="18.75" spans="1:7">
      <c r="A133" s="64"/>
      <c r="B133" s="66"/>
      <c r="C133" s="66"/>
      <c r="D133" s="66"/>
      <c r="E133" s="66" t="s">
        <v>115</v>
      </c>
      <c r="F133" s="64" t="s">
        <v>97</v>
      </c>
      <c r="G133" s="66"/>
    </row>
    <row r="134" ht="18.75" spans="1:7">
      <c r="A134" s="64"/>
      <c r="B134" s="66"/>
      <c r="C134" s="66"/>
      <c r="D134" s="66"/>
      <c r="E134" s="66" t="s">
        <v>106</v>
      </c>
      <c r="F134" s="64" t="s">
        <v>50</v>
      </c>
      <c r="G134" s="66"/>
    </row>
    <row r="135" ht="18.75" spans="1:7">
      <c r="A135" s="64"/>
      <c r="B135" s="66"/>
      <c r="C135" s="66"/>
      <c r="D135" s="66"/>
      <c r="E135" s="66" t="s">
        <v>116</v>
      </c>
      <c r="F135" s="64" t="s">
        <v>50</v>
      </c>
      <c r="G135" s="66"/>
    </row>
    <row r="136" ht="18.75" spans="1:7">
      <c r="A136" s="64"/>
      <c r="B136" s="66">
        <v>20203032</v>
      </c>
      <c r="C136" s="65">
        <v>2020303205</v>
      </c>
      <c r="D136" s="66" t="s">
        <v>118</v>
      </c>
      <c r="E136" s="66" t="s">
        <v>61</v>
      </c>
      <c r="F136" s="64" t="s">
        <v>45</v>
      </c>
      <c r="G136" s="66">
        <v>8</v>
      </c>
    </row>
    <row r="137" ht="18.75" spans="1:7">
      <c r="A137" s="64"/>
      <c r="B137" s="66"/>
      <c r="C137" s="65"/>
      <c r="D137" s="66"/>
      <c r="E137" s="66" t="s">
        <v>62</v>
      </c>
      <c r="F137" s="64" t="s">
        <v>45</v>
      </c>
      <c r="G137" s="66"/>
    </row>
    <row r="138" ht="18.75" spans="1:7">
      <c r="A138" s="64"/>
      <c r="B138" s="66"/>
      <c r="C138" s="65"/>
      <c r="D138" s="66"/>
      <c r="E138" s="66" t="s">
        <v>66</v>
      </c>
      <c r="F138" s="64" t="s">
        <v>45</v>
      </c>
      <c r="G138" s="66"/>
    </row>
    <row r="139" ht="18.75" spans="1:7">
      <c r="A139" s="64"/>
      <c r="B139" s="66"/>
      <c r="C139" s="65"/>
      <c r="D139" s="66"/>
      <c r="E139" s="66" t="s">
        <v>63</v>
      </c>
      <c r="F139" s="64" t="s">
        <v>45</v>
      </c>
      <c r="G139" s="66"/>
    </row>
    <row r="140" ht="18.75" spans="1:7">
      <c r="A140" s="64"/>
      <c r="B140" s="66"/>
      <c r="C140" s="65">
        <v>2020303244</v>
      </c>
      <c r="D140" s="66" t="s">
        <v>119</v>
      </c>
      <c r="E140" s="66" t="s">
        <v>61</v>
      </c>
      <c r="F140" s="64" t="s">
        <v>50</v>
      </c>
      <c r="G140" s="66">
        <v>6</v>
      </c>
    </row>
    <row r="141" ht="18.75" spans="1:7">
      <c r="A141" s="64"/>
      <c r="B141" s="66"/>
      <c r="C141" s="65"/>
      <c r="D141" s="66"/>
      <c r="E141" s="66" t="s">
        <v>68</v>
      </c>
      <c r="F141" s="64" t="s">
        <v>50</v>
      </c>
      <c r="G141" s="66"/>
    </row>
    <row r="142" ht="18.75" spans="1:7">
      <c r="A142" s="64"/>
      <c r="B142" s="66"/>
      <c r="C142" s="65"/>
      <c r="D142" s="66"/>
      <c r="E142" s="66" t="s">
        <v>67</v>
      </c>
      <c r="F142" s="64" t="s">
        <v>50</v>
      </c>
      <c r="G142" s="66"/>
    </row>
    <row r="143" ht="18.75" spans="1:7">
      <c r="A143" s="64"/>
      <c r="B143" s="66">
        <v>20212941</v>
      </c>
      <c r="C143" s="66">
        <v>2021294120</v>
      </c>
      <c r="D143" s="66" t="s">
        <v>120</v>
      </c>
      <c r="E143" s="66" t="s">
        <v>121</v>
      </c>
      <c r="F143" s="66" t="s">
        <v>40</v>
      </c>
      <c r="G143" s="66">
        <v>12</v>
      </c>
    </row>
    <row r="144" ht="18.75" spans="1:7">
      <c r="A144" s="64"/>
      <c r="B144" s="66"/>
      <c r="C144" s="66"/>
      <c r="D144" s="66"/>
      <c r="E144" s="66" t="s">
        <v>122</v>
      </c>
      <c r="F144" s="66" t="s">
        <v>40</v>
      </c>
      <c r="G144" s="66"/>
    </row>
    <row r="145" ht="18.75" spans="1:7">
      <c r="A145" s="64"/>
      <c r="B145" s="66"/>
      <c r="C145" s="66"/>
      <c r="D145" s="66"/>
      <c r="E145" s="66" t="s">
        <v>121</v>
      </c>
      <c r="F145" s="66" t="s">
        <v>41</v>
      </c>
      <c r="G145" s="66"/>
    </row>
    <row r="146" ht="18.75" spans="1:7">
      <c r="A146" s="64"/>
      <c r="B146" s="66"/>
      <c r="C146" s="66"/>
      <c r="D146" s="66"/>
      <c r="E146" s="66" t="s">
        <v>39</v>
      </c>
      <c r="F146" s="64" t="s">
        <v>49</v>
      </c>
      <c r="G146" s="66"/>
    </row>
    <row r="147" ht="18.75" spans="1:7">
      <c r="A147" s="64"/>
      <c r="B147" s="66"/>
      <c r="C147" s="66"/>
      <c r="D147" s="66"/>
      <c r="E147" s="66" t="s">
        <v>123</v>
      </c>
      <c r="F147" s="64" t="s">
        <v>49</v>
      </c>
      <c r="G147" s="66"/>
    </row>
    <row r="148" ht="18.75" spans="1:7">
      <c r="A148" s="64"/>
      <c r="B148" s="66"/>
      <c r="C148" s="66"/>
      <c r="D148" s="66"/>
      <c r="E148" s="66" t="s">
        <v>124</v>
      </c>
      <c r="F148" s="64" t="s">
        <v>50</v>
      </c>
      <c r="G148" s="66"/>
    </row>
    <row r="149" ht="18.75" spans="1:7">
      <c r="A149" s="64"/>
      <c r="B149" s="66"/>
      <c r="C149" s="66">
        <v>2021294125</v>
      </c>
      <c r="D149" s="66" t="s">
        <v>125</v>
      </c>
      <c r="E149" s="66" t="s">
        <v>121</v>
      </c>
      <c r="F149" s="66" t="s">
        <v>40</v>
      </c>
      <c r="G149" s="66">
        <v>12</v>
      </c>
    </row>
    <row r="150" ht="18.75" spans="1:7">
      <c r="A150" s="64"/>
      <c r="B150" s="66"/>
      <c r="C150" s="66"/>
      <c r="D150" s="66"/>
      <c r="E150" s="66" t="s">
        <v>122</v>
      </c>
      <c r="F150" s="66" t="s">
        <v>40</v>
      </c>
      <c r="G150" s="66"/>
    </row>
    <row r="151" ht="18.75" spans="1:7">
      <c r="A151" s="64"/>
      <c r="B151" s="66"/>
      <c r="C151" s="66"/>
      <c r="D151" s="66"/>
      <c r="E151" s="66" t="s">
        <v>121</v>
      </c>
      <c r="F151" s="66" t="s">
        <v>41</v>
      </c>
      <c r="G151" s="66"/>
    </row>
    <row r="152" ht="18.75" spans="1:7">
      <c r="A152" s="64"/>
      <c r="B152" s="66"/>
      <c r="C152" s="66"/>
      <c r="D152" s="66"/>
      <c r="E152" s="66" t="s">
        <v>39</v>
      </c>
      <c r="F152" s="64" t="s">
        <v>49</v>
      </c>
      <c r="G152" s="66"/>
    </row>
    <row r="153" ht="18.75" spans="1:7">
      <c r="A153" s="64"/>
      <c r="B153" s="66"/>
      <c r="C153" s="66"/>
      <c r="D153" s="66"/>
      <c r="E153" s="66" t="s">
        <v>123</v>
      </c>
      <c r="F153" s="64" t="s">
        <v>49</v>
      </c>
      <c r="G153" s="66"/>
    </row>
    <row r="154" ht="18.75" spans="1:7">
      <c r="A154" s="64"/>
      <c r="B154" s="66"/>
      <c r="C154" s="66"/>
      <c r="D154" s="66"/>
      <c r="E154" s="66" t="s">
        <v>124</v>
      </c>
      <c r="F154" s="64" t="s">
        <v>50</v>
      </c>
      <c r="G154" s="66"/>
    </row>
  </sheetData>
  <autoFilter ref="A2:I154">
    <filterColumn colId="0">
      <customFilters>
        <customFilter operator="equal" val="经济管理学院"/>
      </customFilters>
    </filterColumn>
    <extLst/>
  </autoFilter>
  <mergeCells count="87">
    <mergeCell ref="A1:G1"/>
    <mergeCell ref="A3:A154"/>
    <mergeCell ref="B3:B6"/>
    <mergeCell ref="B7:B21"/>
    <mergeCell ref="B23:B53"/>
    <mergeCell ref="B54:B57"/>
    <mergeCell ref="B58:B78"/>
    <mergeCell ref="B79:B80"/>
    <mergeCell ref="B81:B91"/>
    <mergeCell ref="B92:B99"/>
    <mergeCell ref="B100:B102"/>
    <mergeCell ref="B105:B115"/>
    <mergeCell ref="B116:B135"/>
    <mergeCell ref="B136:B142"/>
    <mergeCell ref="B143:B154"/>
    <mergeCell ref="C3:C4"/>
    <mergeCell ref="C5:C6"/>
    <mergeCell ref="C7:C12"/>
    <mergeCell ref="C13:C17"/>
    <mergeCell ref="C23:C37"/>
    <mergeCell ref="C38:C52"/>
    <mergeCell ref="C54:C57"/>
    <mergeCell ref="C58:C65"/>
    <mergeCell ref="C66:C68"/>
    <mergeCell ref="C69:C78"/>
    <mergeCell ref="C79:C80"/>
    <mergeCell ref="C81:C91"/>
    <mergeCell ref="C92:C99"/>
    <mergeCell ref="C100:C102"/>
    <mergeCell ref="C105:C111"/>
    <mergeCell ref="C112:C113"/>
    <mergeCell ref="C114:C115"/>
    <mergeCell ref="C116:C117"/>
    <mergeCell ref="C118:C126"/>
    <mergeCell ref="C127:C135"/>
    <mergeCell ref="C136:C139"/>
    <mergeCell ref="C140:C142"/>
    <mergeCell ref="C143:C148"/>
    <mergeCell ref="C149:C154"/>
    <mergeCell ref="D3:D4"/>
    <mergeCell ref="D5:D6"/>
    <mergeCell ref="D7:D12"/>
    <mergeCell ref="D13:D17"/>
    <mergeCell ref="D23:D37"/>
    <mergeCell ref="D38:D52"/>
    <mergeCell ref="D54:D57"/>
    <mergeCell ref="D58:D65"/>
    <mergeCell ref="D66:D68"/>
    <mergeCell ref="D69:D78"/>
    <mergeCell ref="D79:D80"/>
    <mergeCell ref="D81:D91"/>
    <mergeCell ref="D92:D99"/>
    <mergeCell ref="D100:D102"/>
    <mergeCell ref="D105:D111"/>
    <mergeCell ref="D112:D113"/>
    <mergeCell ref="D114:D115"/>
    <mergeCell ref="D116:D117"/>
    <mergeCell ref="D118:D126"/>
    <mergeCell ref="D127:D135"/>
    <mergeCell ref="D136:D139"/>
    <mergeCell ref="D140:D142"/>
    <mergeCell ref="D143:D148"/>
    <mergeCell ref="D149:D154"/>
    <mergeCell ref="G3:G4"/>
    <mergeCell ref="G5:G6"/>
    <mergeCell ref="G7:G12"/>
    <mergeCell ref="G13:G17"/>
    <mergeCell ref="G23:G37"/>
    <mergeCell ref="G38:G52"/>
    <mergeCell ref="G54:G57"/>
    <mergeCell ref="G58:G65"/>
    <mergeCell ref="G66:G68"/>
    <mergeCell ref="G69:G78"/>
    <mergeCell ref="G79:G80"/>
    <mergeCell ref="G81:G91"/>
    <mergeCell ref="G92:G99"/>
    <mergeCell ref="G100:G102"/>
    <mergeCell ref="G105:G111"/>
    <mergeCell ref="G112:G113"/>
    <mergeCell ref="G114:G115"/>
    <mergeCell ref="G116:G117"/>
    <mergeCell ref="G118:G126"/>
    <mergeCell ref="G127:G135"/>
    <mergeCell ref="G136:G139"/>
    <mergeCell ref="G140:G142"/>
    <mergeCell ref="G143:G148"/>
    <mergeCell ref="G149:G154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E12" sqref="E12"/>
    </sheetView>
  </sheetViews>
  <sheetFormatPr defaultColWidth="9" defaultRowHeight="13.5" outlineLevelRow="2" outlineLevelCol="7"/>
  <cols>
    <col min="1" max="1" width="24" style="21" customWidth="1"/>
    <col min="2" max="2" width="15.225" style="21" customWidth="1"/>
    <col min="3" max="3" width="18.6666666666667" style="21" customWidth="1"/>
    <col min="4" max="4" width="14.4416666666667" style="21" customWidth="1"/>
    <col min="5" max="5" width="35.225" style="21" customWidth="1"/>
    <col min="6" max="6" width="21" style="21" customWidth="1"/>
    <col min="7" max="7" width="14.5583333333333" style="21" customWidth="1"/>
    <col min="8" max="8" width="14.6666666666667" style="21" customWidth="1"/>
    <col min="9" max="16384" width="9" style="21"/>
  </cols>
  <sheetData>
    <row r="1" s="52" customFormat="1" ht="22.5" spans="1:8">
      <c r="A1" s="54" t="s">
        <v>126</v>
      </c>
      <c r="B1" s="55"/>
      <c r="C1" s="55"/>
      <c r="D1" s="55"/>
      <c r="E1" s="55"/>
      <c r="F1" s="55"/>
      <c r="G1" s="55"/>
      <c r="H1" s="55"/>
    </row>
    <row r="2" s="53" customFormat="1" ht="20.25" spans="1:8">
      <c r="A2" s="56" t="s">
        <v>14</v>
      </c>
      <c r="B2" s="4" t="s">
        <v>16</v>
      </c>
      <c r="C2" s="4" t="s">
        <v>24</v>
      </c>
      <c r="D2" s="4" t="s">
        <v>26</v>
      </c>
      <c r="E2" s="4" t="s">
        <v>25</v>
      </c>
      <c r="F2" s="4" t="s">
        <v>127</v>
      </c>
      <c r="G2" s="57" t="s">
        <v>128</v>
      </c>
      <c r="H2" s="4" t="s">
        <v>21</v>
      </c>
    </row>
    <row r="3" s="21" customFormat="1" ht="14.4" customHeight="1" spans="1:8">
      <c r="A3" s="58" t="s">
        <v>2</v>
      </c>
      <c r="B3" s="59">
        <v>20202332</v>
      </c>
      <c r="C3" s="59">
        <v>2020233209</v>
      </c>
      <c r="D3" s="59" t="s">
        <v>129</v>
      </c>
      <c r="E3" s="59" t="s">
        <v>46</v>
      </c>
      <c r="F3" s="60" t="s">
        <v>130</v>
      </c>
      <c r="G3" s="59">
        <v>9.9</v>
      </c>
      <c r="H3" s="59" t="s">
        <v>131</v>
      </c>
    </row>
  </sheetData>
  <mergeCells count="1">
    <mergeCell ref="A1:H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J24" sqref="J24"/>
    </sheetView>
  </sheetViews>
  <sheetFormatPr defaultColWidth="9" defaultRowHeight="13.5"/>
  <cols>
    <col min="1" max="1" width="20.3333333333333" style="21" customWidth="1"/>
    <col min="2" max="2" width="7.33333333333333" style="41" customWidth="1"/>
    <col min="3" max="3" width="13.6666666666667" style="21" customWidth="1"/>
    <col min="4" max="4" width="10" style="21" customWidth="1"/>
    <col min="5" max="13" width="9" style="21"/>
    <col min="14" max="14" width="9.55833333333333" style="21" customWidth="1"/>
    <col min="15" max="15" width="9.10833333333333" style="21" customWidth="1"/>
    <col min="16" max="16" width="17.1083333333333" style="21" customWidth="1"/>
    <col min="17" max="17" width="33.8916666666667" style="21" customWidth="1"/>
    <col min="18" max="18" width="24" style="21" customWidth="1"/>
    <col min="19" max="16384" width="9" style="21"/>
  </cols>
  <sheetData>
    <row r="1" s="39" customFormat="1" ht="22.5" spans="1:20">
      <c r="A1" s="42" t="s">
        <v>132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50"/>
      <c r="T1" s="50"/>
    </row>
    <row r="2" s="40" customFormat="1" ht="60.75" spans="1:19">
      <c r="A2" s="4" t="s">
        <v>14</v>
      </c>
      <c r="B2" s="4" t="s">
        <v>15</v>
      </c>
      <c r="C2" s="4" t="s">
        <v>16</v>
      </c>
      <c r="D2" s="45" t="s">
        <v>133</v>
      </c>
      <c r="E2" s="45" t="s">
        <v>134</v>
      </c>
      <c r="F2" s="45" t="s">
        <v>135</v>
      </c>
      <c r="G2" s="45" t="s">
        <v>136</v>
      </c>
      <c r="H2" s="45" t="s">
        <v>137</v>
      </c>
      <c r="I2" s="45" t="s">
        <v>138</v>
      </c>
      <c r="J2" s="45" t="s">
        <v>139</v>
      </c>
      <c r="K2" s="45" t="s">
        <v>140</v>
      </c>
      <c r="L2" s="45" t="s">
        <v>141</v>
      </c>
      <c r="M2" s="45" t="s">
        <v>142</v>
      </c>
      <c r="N2" s="45" t="s">
        <v>143</v>
      </c>
      <c r="O2" s="48" t="s">
        <v>144</v>
      </c>
      <c r="P2" s="45" t="s">
        <v>145</v>
      </c>
      <c r="Q2" s="4" t="s">
        <v>21</v>
      </c>
      <c r="R2" s="4" t="s">
        <v>146</v>
      </c>
      <c r="S2" s="51"/>
    </row>
    <row r="3" ht="18.75" spans="1:18">
      <c r="A3" s="6" t="s">
        <v>2</v>
      </c>
      <c r="B3" s="46">
        <v>1</v>
      </c>
      <c r="C3" s="6">
        <v>20222331</v>
      </c>
      <c r="D3" s="47" t="s">
        <v>147</v>
      </c>
      <c r="E3" s="47" t="s">
        <v>147</v>
      </c>
      <c r="F3" s="47" t="s">
        <v>147</v>
      </c>
      <c r="G3" s="47" t="s">
        <v>147</v>
      </c>
      <c r="H3" s="47" t="s">
        <v>147</v>
      </c>
      <c r="I3" s="47" t="s">
        <v>147</v>
      </c>
      <c r="J3" s="47" t="s">
        <v>147</v>
      </c>
      <c r="K3" s="47" t="s">
        <v>147</v>
      </c>
      <c r="L3" s="47" t="s">
        <v>147</v>
      </c>
      <c r="M3" s="47" t="s">
        <v>147</v>
      </c>
      <c r="N3" s="49"/>
      <c r="O3" s="49"/>
      <c r="P3" s="49"/>
      <c r="Q3" s="49"/>
      <c r="R3" s="49"/>
    </row>
    <row r="4" ht="18.75" spans="1:18">
      <c r="A4" s="6"/>
      <c r="B4" s="46">
        <v>2</v>
      </c>
      <c r="C4" s="6">
        <v>20222332</v>
      </c>
      <c r="D4" s="47" t="s">
        <v>147</v>
      </c>
      <c r="E4" s="47" t="s">
        <v>147</v>
      </c>
      <c r="F4" s="47" t="s">
        <v>147</v>
      </c>
      <c r="G4" s="47" t="s">
        <v>147</v>
      </c>
      <c r="H4" s="47" t="s">
        <v>147</v>
      </c>
      <c r="I4" s="47" t="s">
        <v>147</v>
      </c>
      <c r="J4" s="47" t="s">
        <v>147</v>
      </c>
      <c r="K4" s="47" t="s">
        <v>147</v>
      </c>
      <c r="L4" s="47" t="s">
        <v>147</v>
      </c>
      <c r="M4" s="47" t="s">
        <v>147</v>
      </c>
      <c r="N4" s="49"/>
      <c r="O4" s="49"/>
      <c r="P4" s="49"/>
      <c r="Q4" s="49"/>
      <c r="R4" s="49"/>
    </row>
    <row r="5" ht="18.75" spans="1:18">
      <c r="A5" s="6"/>
      <c r="B5" s="46">
        <v>3</v>
      </c>
      <c r="C5" s="6">
        <v>20222333</v>
      </c>
      <c r="D5" s="47" t="s">
        <v>147</v>
      </c>
      <c r="E5" s="47" t="s">
        <v>147</v>
      </c>
      <c r="F5" s="47" t="s">
        <v>147</v>
      </c>
      <c r="G5" s="47" t="s">
        <v>147</v>
      </c>
      <c r="H5" s="47" t="s">
        <v>147</v>
      </c>
      <c r="I5" s="47" t="s">
        <v>147</v>
      </c>
      <c r="J5" s="47" t="s">
        <v>147</v>
      </c>
      <c r="K5" s="47" t="s">
        <v>147</v>
      </c>
      <c r="L5" s="47" t="s">
        <v>147</v>
      </c>
      <c r="M5" s="47" t="s">
        <v>147</v>
      </c>
      <c r="N5" s="49"/>
      <c r="O5" s="49"/>
      <c r="P5" s="49"/>
      <c r="Q5" s="49"/>
      <c r="R5" s="49"/>
    </row>
    <row r="6" ht="18.75" spans="1:18">
      <c r="A6" s="6"/>
      <c r="B6" s="46">
        <v>4</v>
      </c>
      <c r="C6" s="6">
        <v>20222931</v>
      </c>
      <c r="D6" s="47" t="s">
        <v>147</v>
      </c>
      <c r="E6" s="47" t="s">
        <v>147</v>
      </c>
      <c r="F6" s="47" t="s">
        <v>147</v>
      </c>
      <c r="G6" s="47" t="s">
        <v>147</v>
      </c>
      <c r="H6" s="47" t="s">
        <v>147</v>
      </c>
      <c r="I6" s="47" t="s">
        <v>147</v>
      </c>
      <c r="J6" s="47" t="s">
        <v>147</v>
      </c>
      <c r="K6" s="47" t="s">
        <v>147</v>
      </c>
      <c r="L6" s="47" t="s">
        <v>147</v>
      </c>
      <c r="M6" s="47" t="s">
        <v>147</v>
      </c>
      <c r="N6" s="49"/>
      <c r="O6" s="49"/>
      <c r="P6" s="49"/>
      <c r="Q6" s="49"/>
      <c r="R6" s="49"/>
    </row>
    <row r="7" ht="18.75" spans="1:18">
      <c r="A7" s="6"/>
      <c r="B7" s="46">
        <v>5</v>
      </c>
      <c r="C7" s="6">
        <v>20222932</v>
      </c>
      <c r="D7" s="47" t="s">
        <v>147</v>
      </c>
      <c r="E7" s="47" t="s">
        <v>147</v>
      </c>
      <c r="F7" s="47" t="s">
        <v>147</v>
      </c>
      <c r="G7" s="47" t="s">
        <v>147</v>
      </c>
      <c r="H7" s="47" t="s">
        <v>147</v>
      </c>
      <c r="I7" s="47" t="s">
        <v>147</v>
      </c>
      <c r="J7" s="47" t="s">
        <v>147</v>
      </c>
      <c r="K7" s="47" t="s">
        <v>147</v>
      </c>
      <c r="L7" s="47" t="s">
        <v>147</v>
      </c>
      <c r="M7" s="47" t="s">
        <v>147</v>
      </c>
      <c r="N7" s="49"/>
      <c r="O7" s="49"/>
      <c r="P7" s="49"/>
      <c r="Q7" s="49"/>
      <c r="R7" s="49"/>
    </row>
    <row r="8" ht="18.75" spans="1:18">
      <c r="A8" s="6"/>
      <c r="B8" s="46">
        <v>6</v>
      </c>
      <c r="C8" s="6">
        <v>20222933</v>
      </c>
      <c r="D8" s="47" t="s">
        <v>147</v>
      </c>
      <c r="E8" s="47" t="s">
        <v>147</v>
      </c>
      <c r="F8" s="47" t="s">
        <v>147</v>
      </c>
      <c r="G8" s="47" t="s">
        <v>147</v>
      </c>
      <c r="H8" s="47" t="s">
        <v>147</v>
      </c>
      <c r="I8" s="47" t="s">
        <v>147</v>
      </c>
      <c r="J8" s="47" t="s">
        <v>147</v>
      </c>
      <c r="K8" s="47" t="s">
        <v>147</v>
      </c>
      <c r="L8" s="47" t="s">
        <v>147</v>
      </c>
      <c r="M8" s="47" t="s">
        <v>147</v>
      </c>
      <c r="N8" s="49"/>
      <c r="O8" s="49"/>
      <c r="P8" s="49"/>
      <c r="Q8" s="49"/>
      <c r="R8" s="49"/>
    </row>
    <row r="9" ht="18.75" spans="1:18">
      <c r="A9" s="6"/>
      <c r="B9" s="46">
        <v>7</v>
      </c>
      <c r="C9" s="6">
        <v>20222934</v>
      </c>
      <c r="D9" s="47" t="s">
        <v>147</v>
      </c>
      <c r="E9" s="47" t="s">
        <v>147</v>
      </c>
      <c r="F9" s="47" t="s">
        <v>147</v>
      </c>
      <c r="G9" s="47" t="s">
        <v>147</v>
      </c>
      <c r="H9" s="47" t="s">
        <v>147</v>
      </c>
      <c r="I9" s="47" t="s">
        <v>147</v>
      </c>
      <c r="J9" s="47" t="s">
        <v>147</v>
      </c>
      <c r="K9" s="47" t="s">
        <v>147</v>
      </c>
      <c r="L9" s="47" t="s">
        <v>147</v>
      </c>
      <c r="M9" s="47" t="s">
        <v>147</v>
      </c>
      <c r="N9" s="49"/>
      <c r="O9" s="49"/>
      <c r="P9" s="49"/>
      <c r="Q9" s="49"/>
      <c r="R9" s="49"/>
    </row>
    <row r="10" ht="18.75" spans="1:18">
      <c r="A10" s="6"/>
      <c r="B10" s="46">
        <v>8</v>
      </c>
      <c r="C10" s="6">
        <v>20222941</v>
      </c>
      <c r="D10" s="47" t="s">
        <v>147</v>
      </c>
      <c r="E10" s="47" t="s">
        <v>147</v>
      </c>
      <c r="F10" s="47" t="s">
        <v>147</v>
      </c>
      <c r="G10" s="47" t="s">
        <v>147</v>
      </c>
      <c r="H10" s="47" t="s">
        <v>147</v>
      </c>
      <c r="I10" s="47" t="s">
        <v>147</v>
      </c>
      <c r="J10" s="47" t="s">
        <v>147</v>
      </c>
      <c r="K10" s="47" t="s">
        <v>147</v>
      </c>
      <c r="L10" s="47" t="s">
        <v>147</v>
      </c>
      <c r="M10" s="47" t="s">
        <v>147</v>
      </c>
      <c r="N10" s="49"/>
      <c r="O10" s="49"/>
      <c r="P10" s="49"/>
      <c r="Q10" s="49"/>
      <c r="R10" s="49"/>
    </row>
    <row r="11" ht="18.75" spans="1:18">
      <c r="A11" s="6"/>
      <c r="B11" s="46">
        <v>9</v>
      </c>
      <c r="C11" s="6">
        <v>20223031</v>
      </c>
      <c r="D11" s="47" t="s">
        <v>147</v>
      </c>
      <c r="E11" s="47" t="s">
        <v>147</v>
      </c>
      <c r="F11" s="47" t="s">
        <v>147</v>
      </c>
      <c r="G11" s="47" t="s">
        <v>147</v>
      </c>
      <c r="H11" s="47" t="s">
        <v>147</v>
      </c>
      <c r="I11" s="47" t="s">
        <v>147</v>
      </c>
      <c r="J11" s="47" t="s">
        <v>147</v>
      </c>
      <c r="K11" s="47" t="s">
        <v>147</v>
      </c>
      <c r="L11" s="47" t="s">
        <v>147</v>
      </c>
      <c r="M11" s="47" t="s">
        <v>147</v>
      </c>
      <c r="N11" s="49"/>
      <c r="O11" s="49"/>
      <c r="P11" s="49"/>
      <c r="Q11" s="49"/>
      <c r="R11" s="49"/>
    </row>
    <row r="12" ht="18.75" spans="1:18">
      <c r="A12" s="6"/>
      <c r="B12" s="46">
        <v>10</v>
      </c>
      <c r="C12" s="6">
        <v>20223032</v>
      </c>
      <c r="D12" s="47" t="s">
        <v>147</v>
      </c>
      <c r="E12" s="47" t="s">
        <v>147</v>
      </c>
      <c r="F12" s="47" t="s">
        <v>147</v>
      </c>
      <c r="G12" s="47" t="s">
        <v>147</v>
      </c>
      <c r="H12" s="47" t="s">
        <v>147</v>
      </c>
      <c r="I12" s="47" t="s">
        <v>147</v>
      </c>
      <c r="J12" s="47" t="s">
        <v>147</v>
      </c>
      <c r="K12" s="47" t="s">
        <v>147</v>
      </c>
      <c r="L12" s="47" t="s">
        <v>147</v>
      </c>
      <c r="M12" s="47" t="s">
        <v>147</v>
      </c>
      <c r="N12" s="49"/>
      <c r="O12" s="49"/>
      <c r="P12" s="49"/>
      <c r="Q12" s="49"/>
      <c r="R12" s="49"/>
    </row>
    <row r="13" ht="18.75" spans="1:18">
      <c r="A13" s="6"/>
      <c r="B13" s="46">
        <v>11</v>
      </c>
      <c r="C13" s="6">
        <v>20223033</v>
      </c>
      <c r="D13" s="47" t="s">
        <v>147</v>
      </c>
      <c r="E13" s="47" t="s">
        <v>147</v>
      </c>
      <c r="F13" s="47" t="s">
        <v>147</v>
      </c>
      <c r="G13" s="47" t="s">
        <v>147</v>
      </c>
      <c r="H13" s="47" t="s">
        <v>147</v>
      </c>
      <c r="I13" s="47" t="s">
        <v>147</v>
      </c>
      <c r="J13" s="47" t="s">
        <v>147</v>
      </c>
      <c r="K13" s="47" t="s">
        <v>147</v>
      </c>
      <c r="L13" s="47" t="s">
        <v>147</v>
      </c>
      <c r="M13" s="47" t="s">
        <v>147</v>
      </c>
      <c r="N13" s="49"/>
      <c r="O13" s="49"/>
      <c r="P13" s="49"/>
      <c r="Q13" s="49"/>
      <c r="R13" s="49"/>
    </row>
  </sheetData>
  <mergeCells count="2">
    <mergeCell ref="A1:R1"/>
    <mergeCell ref="A3:A1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8"/>
  <sheetViews>
    <sheetView workbookViewId="0">
      <selection activeCell="D8" sqref="D8"/>
    </sheetView>
  </sheetViews>
  <sheetFormatPr defaultColWidth="9" defaultRowHeight="13.5" outlineLevelCol="6"/>
  <cols>
    <col min="1" max="1" width="21.6666666666667" customWidth="1"/>
    <col min="2" max="2" width="24.6666666666667" customWidth="1"/>
    <col min="3" max="3" width="23.225" customWidth="1"/>
    <col min="4" max="4" width="24.6666666666667" customWidth="1"/>
    <col min="5" max="5" width="20.4416666666667" customWidth="1"/>
  </cols>
  <sheetData>
    <row r="1" ht="22.5" spans="1:6">
      <c r="A1" s="3" t="s">
        <v>148</v>
      </c>
      <c r="B1" s="3"/>
      <c r="C1" s="3"/>
      <c r="D1" s="3"/>
      <c r="E1" s="3"/>
      <c r="F1" s="21"/>
    </row>
    <row r="2" ht="20.25" spans="1:5">
      <c r="A2" s="22" t="s">
        <v>14</v>
      </c>
      <c r="B2" s="23" t="s">
        <v>149</v>
      </c>
      <c r="C2" s="23" t="s">
        <v>26</v>
      </c>
      <c r="D2" s="24" t="s">
        <v>150</v>
      </c>
      <c r="E2" s="23" t="s">
        <v>28</v>
      </c>
    </row>
    <row r="3" ht="18.75" spans="1:5">
      <c r="A3" s="6" t="s">
        <v>2</v>
      </c>
      <c r="B3" s="7" t="s">
        <v>22</v>
      </c>
      <c r="C3" s="8"/>
      <c r="D3" s="8"/>
      <c r="E3" s="9"/>
    </row>
    <row r="4" ht="18.75" spans="1:5">
      <c r="A4" s="25"/>
      <c r="B4" s="26"/>
      <c r="C4" s="27"/>
      <c r="D4" s="28"/>
      <c r="E4" s="28"/>
    </row>
    <row r="5" ht="18.75" spans="1:6">
      <c r="A5" s="25"/>
      <c r="B5" s="26"/>
      <c r="C5" s="27"/>
      <c r="D5" s="28"/>
      <c r="E5" s="28"/>
      <c r="F5" s="21"/>
    </row>
    <row r="6" ht="18.75" spans="1:6">
      <c r="A6" s="25"/>
      <c r="B6" s="26"/>
      <c r="C6" s="27"/>
      <c r="D6" s="28"/>
      <c r="E6" s="28"/>
      <c r="F6" s="21"/>
    </row>
    <row r="7" ht="18.75" spans="1:6">
      <c r="A7" s="25"/>
      <c r="B7" s="26"/>
      <c r="C7" s="27"/>
      <c r="D7" s="28"/>
      <c r="E7" s="28"/>
      <c r="F7" s="21"/>
    </row>
    <row r="8" ht="18.75" spans="1:6">
      <c r="A8" s="25"/>
      <c r="B8" s="26"/>
      <c r="C8" s="27"/>
      <c r="D8" s="28"/>
      <c r="E8" s="28"/>
      <c r="F8" s="21"/>
    </row>
    <row r="9" ht="18.75" spans="1:6">
      <c r="A9" s="25"/>
      <c r="B9" s="26"/>
      <c r="C9" s="27"/>
      <c r="D9" s="28"/>
      <c r="E9" s="28"/>
      <c r="F9" s="21"/>
    </row>
    <row r="10" ht="18.75" spans="1:6">
      <c r="A10" s="25"/>
      <c r="B10" s="26"/>
      <c r="C10" s="27"/>
      <c r="D10" s="28"/>
      <c r="E10" s="28"/>
      <c r="F10" s="21"/>
    </row>
    <row r="11" ht="18.75" spans="1:6">
      <c r="A11" s="25"/>
      <c r="B11" s="26"/>
      <c r="C11" s="27"/>
      <c r="D11" s="28"/>
      <c r="E11" s="28"/>
      <c r="F11" s="21"/>
    </row>
    <row r="12" ht="18.75" spans="1:6">
      <c r="A12" s="25"/>
      <c r="B12" s="26"/>
      <c r="C12" s="27"/>
      <c r="D12" s="28"/>
      <c r="E12" s="28"/>
      <c r="F12" s="21"/>
    </row>
    <row r="13" ht="18.75" spans="1:6">
      <c r="A13" s="25"/>
      <c r="B13" s="26"/>
      <c r="C13" s="27"/>
      <c r="D13" s="28"/>
      <c r="E13" s="28"/>
      <c r="F13" s="21"/>
    </row>
    <row r="14" ht="18.75" spans="1:6">
      <c r="A14" s="25"/>
      <c r="B14" s="26"/>
      <c r="C14" s="27"/>
      <c r="D14" s="28"/>
      <c r="E14" s="28"/>
      <c r="F14" s="21"/>
    </row>
    <row r="15" ht="18.75" spans="1:6">
      <c r="A15" s="25"/>
      <c r="B15" s="26"/>
      <c r="C15" s="27"/>
      <c r="D15" s="28"/>
      <c r="E15" s="28"/>
      <c r="F15" s="21"/>
    </row>
    <row r="16" ht="18.75" spans="1:6">
      <c r="A16" s="25"/>
      <c r="B16" s="26"/>
      <c r="C16" s="27"/>
      <c r="D16" s="28"/>
      <c r="E16" s="28"/>
      <c r="F16" s="21"/>
    </row>
    <row r="17" ht="18.75" spans="1:6">
      <c r="A17" s="25"/>
      <c r="B17" s="26"/>
      <c r="C17" s="27"/>
      <c r="D17" s="28"/>
      <c r="E17" s="28"/>
      <c r="F17" s="21"/>
    </row>
    <row r="18" ht="18.75" spans="1:6">
      <c r="A18" s="25"/>
      <c r="B18" s="26"/>
      <c r="C18" s="27"/>
      <c r="D18" s="28"/>
      <c r="E18" s="28"/>
      <c r="F18" s="21"/>
    </row>
    <row r="19" ht="18.75" spans="1:6">
      <c r="A19" s="25"/>
      <c r="B19" s="26"/>
      <c r="C19" s="28"/>
      <c r="D19" s="28"/>
      <c r="E19" s="28"/>
      <c r="F19" s="21"/>
    </row>
    <row r="20" ht="18.75" spans="1:6">
      <c r="A20" s="25"/>
      <c r="B20" s="26"/>
      <c r="C20" s="28"/>
      <c r="D20" s="28"/>
      <c r="E20" s="28"/>
      <c r="F20" s="21"/>
    </row>
    <row r="21" ht="18.75" spans="1:6">
      <c r="A21" s="25"/>
      <c r="B21" s="26"/>
      <c r="C21" s="28"/>
      <c r="D21" s="28"/>
      <c r="E21" s="28"/>
      <c r="F21" s="21"/>
    </row>
    <row r="22" ht="18.75" spans="1:6">
      <c r="A22" s="25"/>
      <c r="B22" s="26"/>
      <c r="C22" s="28"/>
      <c r="D22" s="28"/>
      <c r="E22" s="28"/>
      <c r="F22" s="21"/>
    </row>
    <row r="23" ht="18.75" spans="1:6">
      <c r="A23" s="25"/>
      <c r="B23" s="26"/>
      <c r="C23" s="28"/>
      <c r="D23" s="28"/>
      <c r="E23" s="28"/>
      <c r="F23" s="21"/>
    </row>
    <row r="24" ht="18.75" spans="1:6">
      <c r="A24" s="25"/>
      <c r="B24" s="26"/>
      <c r="C24" s="28"/>
      <c r="D24" s="28"/>
      <c r="E24" s="28"/>
      <c r="F24" s="21"/>
    </row>
    <row r="25" ht="18.75" spans="1:6">
      <c r="A25" s="25"/>
      <c r="B25" s="26"/>
      <c r="C25" s="28"/>
      <c r="D25" s="28"/>
      <c r="E25" s="28"/>
      <c r="F25" s="21"/>
    </row>
    <row r="26" ht="18.75" spans="1:6">
      <c r="A26" s="25"/>
      <c r="B26" s="26"/>
      <c r="C26" s="28"/>
      <c r="D26" s="28"/>
      <c r="E26" s="28"/>
      <c r="F26" s="21"/>
    </row>
    <row r="27" ht="18.75" spans="1:6">
      <c r="A27" s="25"/>
      <c r="B27" s="26"/>
      <c r="C27" s="28"/>
      <c r="D27" s="28"/>
      <c r="E27" s="28"/>
      <c r="F27" s="21"/>
    </row>
    <row r="28" ht="18.75" spans="1:6">
      <c r="A28" s="25"/>
      <c r="B28" s="26"/>
      <c r="C28" s="28"/>
      <c r="D28" s="28"/>
      <c r="E28" s="28"/>
      <c r="F28" s="21"/>
    </row>
    <row r="29" ht="18.75" spans="1:6">
      <c r="A29" s="25"/>
      <c r="B29" s="26"/>
      <c r="C29" s="28"/>
      <c r="D29" s="28"/>
      <c r="E29" s="28"/>
      <c r="F29" s="21"/>
    </row>
    <row r="30" ht="18.75" spans="1:6">
      <c r="A30" s="25"/>
      <c r="B30" s="26"/>
      <c r="C30" s="28"/>
      <c r="D30" s="28"/>
      <c r="E30" s="28"/>
      <c r="F30" s="21"/>
    </row>
    <row r="31" ht="18.75" spans="1:6">
      <c r="A31" s="25"/>
      <c r="B31" s="26"/>
      <c r="C31" s="28"/>
      <c r="D31" s="28"/>
      <c r="E31" s="28"/>
      <c r="F31" s="21"/>
    </row>
    <row r="32" ht="18.75" spans="1:6">
      <c r="A32" s="25"/>
      <c r="B32" s="26"/>
      <c r="C32" s="28"/>
      <c r="D32" s="28"/>
      <c r="E32" s="28"/>
      <c r="F32" s="21"/>
    </row>
    <row r="33" ht="18.75" spans="1:6">
      <c r="A33" s="25"/>
      <c r="B33" s="26"/>
      <c r="C33" s="28"/>
      <c r="D33" s="28"/>
      <c r="E33" s="28"/>
      <c r="F33" s="21"/>
    </row>
    <row r="34" ht="18.75" spans="1:6">
      <c r="A34" s="25"/>
      <c r="B34" s="26"/>
      <c r="C34" s="28"/>
      <c r="D34" s="28"/>
      <c r="E34" s="28"/>
      <c r="F34" s="21"/>
    </row>
    <row r="35" ht="18.75" spans="1:6">
      <c r="A35" s="25"/>
      <c r="B35" s="26"/>
      <c r="C35" s="28"/>
      <c r="D35" s="28"/>
      <c r="E35" s="28"/>
      <c r="F35" s="21"/>
    </row>
    <row r="36" ht="18.75" spans="1:6">
      <c r="A36" s="25"/>
      <c r="B36" s="26"/>
      <c r="C36" s="28"/>
      <c r="D36" s="28"/>
      <c r="E36" s="28"/>
      <c r="F36" s="21"/>
    </row>
    <row r="37" ht="18.75" spans="1:6">
      <c r="A37" s="25"/>
      <c r="B37" s="26"/>
      <c r="C37" s="28"/>
      <c r="D37" s="28"/>
      <c r="E37" s="28"/>
      <c r="F37" s="21"/>
    </row>
    <row r="38" ht="18.75" spans="1:6">
      <c r="A38" s="25"/>
      <c r="B38" s="26"/>
      <c r="C38" s="28"/>
      <c r="D38" s="28"/>
      <c r="E38" s="28"/>
      <c r="F38" s="21"/>
    </row>
    <row r="39" ht="18.75" spans="1:6">
      <c r="A39" s="25"/>
      <c r="B39" s="26"/>
      <c r="C39" s="28"/>
      <c r="D39" s="28"/>
      <c r="E39" s="28"/>
      <c r="F39" s="21"/>
    </row>
    <row r="40" ht="18.75" spans="1:6">
      <c r="A40" s="25"/>
      <c r="B40" s="26"/>
      <c r="C40" s="28"/>
      <c r="D40" s="28"/>
      <c r="E40" s="28"/>
      <c r="F40" s="21"/>
    </row>
    <row r="41" ht="18.75" spans="1:6">
      <c r="A41" s="25"/>
      <c r="B41" s="26"/>
      <c r="C41" s="28"/>
      <c r="D41" s="28"/>
      <c r="E41" s="28"/>
      <c r="F41" s="21"/>
    </row>
    <row r="42" ht="18.75" spans="1:6">
      <c r="A42" s="25"/>
      <c r="B42" s="26"/>
      <c r="C42" s="28"/>
      <c r="D42" s="28"/>
      <c r="E42" s="28"/>
      <c r="F42" s="21"/>
    </row>
    <row r="43" ht="18.75" spans="1:6">
      <c r="A43" s="25"/>
      <c r="B43" s="26"/>
      <c r="C43" s="28"/>
      <c r="D43" s="28"/>
      <c r="E43" s="28"/>
      <c r="F43" s="21"/>
    </row>
    <row r="44" ht="18.75" spans="1:6">
      <c r="A44" s="25"/>
      <c r="B44" s="26"/>
      <c r="C44" s="28"/>
      <c r="D44" s="28"/>
      <c r="E44" s="28"/>
      <c r="F44" s="21"/>
    </row>
    <row r="45" ht="18.75" spans="1:6">
      <c r="A45" s="25"/>
      <c r="B45" s="26"/>
      <c r="C45" s="28"/>
      <c r="D45" s="28"/>
      <c r="E45" s="28"/>
      <c r="F45" s="21"/>
    </row>
    <row r="46" ht="18.75" spans="1:6">
      <c r="A46" s="25"/>
      <c r="B46" s="26"/>
      <c r="C46" s="28"/>
      <c r="D46" s="28"/>
      <c r="E46" s="28"/>
      <c r="F46" s="21"/>
    </row>
    <row r="47" ht="18.75" spans="1:6">
      <c r="A47" s="25"/>
      <c r="B47" s="26"/>
      <c r="C47" s="28"/>
      <c r="D47" s="28"/>
      <c r="E47" s="28"/>
      <c r="F47" s="21"/>
    </row>
    <row r="48" ht="18.75" spans="1:6">
      <c r="A48" s="25"/>
      <c r="B48" s="26"/>
      <c r="C48" s="28"/>
      <c r="D48" s="28"/>
      <c r="E48" s="28"/>
      <c r="F48" s="21"/>
    </row>
    <row r="49" ht="18.75" spans="1:6">
      <c r="A49" s="25"/>
      <c r="B49" s="26"/>
      <c r="C49" s="28"/>
      <c r="D49" s="28"/>
      <c r="E49" s="28"/>
      <c r="F49" s="21"/>
    </row>
    <row r="50" ht="18.75" spans="1:6">
      <c r="A50" s="25"/>
      <c r="B50" s="26"/>
      <c r="C50" s="28"/>
      <c r="D50" s="28"/>
      <c r="E50" s="28"/>
      <c r="F50" s="21"/>
    </row>
    <row r="51" ht="18.75" spans="1:6">
      <c r="A51" s="25"/>
      <c r="B51" s="26"/>
      <c r="C51" s="28"/>
      <c r="D51" s="28"/>
      <c r="E51" s="28"/>
      <c r="F51" s="21"/>
    </row>
    <row r="52" ht="18.75" spans="1:6">
      <c r="A52" s="25"/>
      <c r="B52" s="26"/>
      <c r="C52" s="28"/>
      <c r="D52" s="28"/>
      <c r="E52" s="28"/>
      <c r="F52" s="21"/>
    </row>
    <row r="53" ht="18.75" spans="1:6">
      <c r="A53" s="25"/>
      <c r="B53" s="26"/>
      <c r="C53" s="28"/>
      <c r="D53" s="28"/>
      <c r="E53" s="28"/>
      <c r="F53" s="21"/>
    </row>
    <row r="54" ht="18.75" spans="1:6">
      <c r="A54" s="25"/>
      <c r="B54" s="26"/>
      <c r="C54" s="28"/>
      <c r="D54" s="28"/>
      <c r="E54" s="28"/>
      <c r="F54" s="21"/>
    </row>
    <row r="55" ht="18.75" spans="1:6">
      <c r="A55" s="25"/>
      <c r="B55" s="26"/>
      <c r="C55" s="28"/>
      <c r="D55" s="28"/>
      <c r="E55" s="28"/>
      <c r="F55" s="21"/>
    </row>
    <row r="56" ht="18.75" spans="1:6">
      <c r="A56" s="25"/>
      <c r="B56" s="26"/>
      <c r="C56" s="28"/>
      <c r="D56" s="28"/>
      <c r="E56" s="28"/>
      <c r="F56" s="21"/>
    </row>
    <row r="57" ht="18.75" spans="1:6">
      <c r="A57" s="25"/>
      <c r="B57" s="26"/>
      <c r="C57" s="28"/>
      <c r="D57" s="28"/>
      <c r="E57" s="28"/>
      <c r="F57" s="21"/>
    </row>
    <row r="58" ht="18.75" spans="1:6">
      <c r="A58" s="25"/>
      <c r="B58" s="26"/>
      <c r="C58" s="28"/>
      <c r="D58" s="28"/>
      <c r="E58" s="28"/>
      <c r="F58" s="21"/>
    </row>
    <row r="59" ht="18.75" spans="1:6">
      <c r="A59" s="25"/>
      <c r="B59" s="26"/>
      <c r="C59" s="28"/>
      <c r="D59" s="28"/>
      <c r="E59" s="28"/>
      <c r="F59" s="21"/>
    </row>
    <row r="60" ht="18.75" spans="1:6">
      <c r="A60" s="25"/>
      <c r="B60" s="26"/>
      <c r="C60" s="28"/>
      <c r="D60" s="28"/>
      <c r="E60" s="28"/>
      <c r="F60" s="21"/>
    </row>
    <row r="61" ht="18.75" spans="1:6">
      <c r="A61" s="25"/>
      <c r="B61" s="26"/>
      <c r="C61" s="28"/>
      <c r="D61" s="28"/>
      <c r="E61" s="28"/>
      <c r="F61" s="21"/>
    </row>
    <row r="62" ht="18.75" spans="1:6">
      <c r="A62" s="25"/>
      <c r="B62" s="26"/>
      <c r="C62" s="28"/>
      <c r="D62" s="28"/>
      <c r="E62" s="28"/>
      <c r="F62" s="21"/>
    </row>
    <row r="63" ht="18.75" spans="1:6">
      <c r="A63" s="25"/>
      <c r="B63" s="26"/>
      <c r="C63" s="28"/>
      <c r="D63" s="28"/>
      <c r="E63" s="28"/>
      <c r="F63" s="21"/>
    </row>
    <row r="64" ht="18.75" spans="1:6">
      <c r="A64" s="25"/>
      <c r="B64" s="26"/>
      <c r="C64" s="28"/>
      <c r="D64" s="28"/>
      <c r="E64" s="28"/>
      <c r="F64" s="21"/>
    </row>
    <row r="65" ht="18.75" spans="1:6">
      <c r="A65" s="25"/>
      <c r="B65" s="26"/>
      <c r="C65" s="28"/>
      <c r="D65" s="28"/>
      <c r="E65" s="28"/>
      <c r="F65" s="21"/>
    </row>
    <row r="66" ht="18.75" spans="1:6">
      <c r="A66" s="25"/>
      <c r="B66" s="26"/>
      <c r="C66" s="28"/>
      <c r="D66" s="28"/>
      <c r="E66" s="28"/>
      <c r="F66" s="21"/>
    </row>
    <row r="67" ht="18.75" spans="1:6">
      <c r="A67" s="25"/>
      <c r="B67" s="26"/>
      <c r="C67" s="28"/>
      <c r="D67" s="28"/>
      <c r="E67" s="28"/>
      <c r="F67" s="21"/>
    </row>
    <row r="68" ht="18.75" spans="1:6">
      <c r="A68" s="25"/>
      <c r="B68" s="26"/>
      <c r="C68" s="28"/>
      <c r="D68" s="28"/>
      <c r="E68" s="28"/>
      <c r="F68" s="21"/>
    </row>
    <row r="69" ht="18.75" spans="1:6">
      <c r="A69" s="25"/>
      <c r="B69" s="26"/>
      <c r="C69" s="28"/>
      <c r="D69" s="28"/>
      <c r="E69" s="28"/>
      <c r="F69" s="21"/>
    </row>
    <row r="70" ht="18.75" spans="1:6">
      <c r="A70" s="25"/>
      <c r="B70" s="26"/>
      <c r="C70" s="28"/>
      <c r="D70" s="28"/>
      <c r="E70" s="28"/>
      <c r="F70" s="21"/>
    </row>
    <row r="71" ht="18.75" spans="1:6">
      <c r="A71" s="25"/>
      <c r="B71" s="26"/>
      <c r="C71" s="28"/>
      <c r="D71" s="28"/>
      <c r="E71" s="28"/>
      <c r="F71" s="21"/>
    </row>
    <row r="72" ht="18.75" spans="1:6">
      <c r="A72" s="25"/>
      <c r="B72" s="26"/>
      <c r="C72" s="28"/>
      <c r="D72" s="28"/>
      <c r="E72" s="28"/>
      <c r="F72" s="21"/>
    </row>
    <row r="73" ht="18.75" spans="1:6">
      <c r="A73" s="25"/>
      <c r="B73" s="26"/>
      <c r="C73" s="28"/>
      <c r="D73" s="28"/>
      <c r="E73" s="28"/>
      <c r="F73" s="21"/>
    </row>
    <row r="74" ht="18.75" spans="1:6">
      <c r="A74" s="25"/>
      <c r="B74" s="26"/>
      <c r="C74" s="28"/>
      <c r="D74" s="28"/>
      <c r="E74" s="28"/>
      <c r="F74" s="21"/>
    </row>
    <row r="75" ht="18.75" spans="1:6">
      <c r="A75" s="25"/>
      <c r="B75" s="26"/>
      <c r="C75" s="28"/>
      <c r="D75" s="28"/>
      <c r="E75" s="28"/>
      <c r="F75" s="21"/>
    </row>
    <row r="76" ht="18.75" spans="1:6">
      <c r="A76" s="25"/>
      <c r="B76" s="26"/>
      <c r="C76" s="28"/>
      <c r="D76" s="28"/>
      <c r="E76" s="28"/>
      <c r="F76" s="21"/>
    </row>
    <row r="77" ht="18.75" spans="1:6">
      <c r="A77" s="25"/>
      <c r="B77" s="26"/>
      <c r="C77" s="28"/>
      <c r="D77" s="28"/>
      <c r="E77" s="28"/>
      <c r="F77" s="21"/>
    </row>
    <row r="78" ht="18.75" spans="1:6">
      <c r="A78" s="25"/>
      <c r="B78" s="26"/>
      <c r="C78" s="28"/>
      <c r="D78" s="28"/>
      <c r="E78" s="28"/>
      <c r="F78" s="21"/>
    </row>
    <row r="79" ht="18.75" spans="1:6">
      <c r="A79" s="25"/>
      <c r="B79" s="26"/>
      <c r="C79" s="28"/>
      <c r="D79" s="28"/>
      <c r="E79" s="28"/>
      <c r="F79" s="21"/>
    </row>
    <row r="80" ht="18.75" spans="1:6">
      <c r="A80" s="25"/>
      <c r="B80" s="26"/>
      <c r="C80" s="28"/>
      <c r="D80" s="28"/>
      <c r="E80" s="28"/>
      <c r="F80" s="21"/>
    </row>
    <row r="81" ht="18.75" spans="1:6">
      <c r="A81" s="25"/>
      <c r="B81" s="26"/>
      <c r="C81" s="28"/>
      <c r="D81" s="28"/>
      <c r="E81" s="28"/>
      <c r="F81" s="21"/>
    </row>
    <row r="82" ht="18.75" spans="1:6">
      <c r="A82" s="25"/>
      <c r="B82" s="26"/>
      <c r="C82" s="28"/>
      <c r="D82" s="28"/>
      <c r="E82" s="28"/>
      <c r="F82" s="21"/>
    </row>
    <row r="83" ht="18.75" spans="1:6">
      <c r="A83" s="25"/>
      <c r="B83" s="26"/>
      <c r="C83" s="28"/>
      <c r="D83" s="28"/>
      <c r="E83" s="28"/>
      <c r="F83" s="21"/>
    </row>
    <row r="84" ht="18.75" spans="1:6">
      <c r="A84" s="25"/>
      <c r="B84" s="26"/>
      <c r="C84" s="28"/>
      <c r="D84" s="28"/>
      <c r="E84" s="28"/>
      <c r="F84" s="21"/>
    </row>
    <row r="85" ht="18.75" spans="1:6">
      <c r="A85" s="25"/>
      <c r="B85" s="26"/>
      <c r="C85" s="28"/>
      <c r="D85" s="28"/>
      <c r="E85" s="28"/>
      <c r="F85" s="21"/>
    </row>
    <row r="86" ht="18.75" spans="1:6">
      <c r="A86" s="25"/>
      <c r="B86" s="26"/>
      <c r="C86" s="28"/>
      <c r="D86" s="28"/>
      <c r="E86" s="28"/>
      <c r="F86" s="21"/>
    </row>
    <row r="87" ht="18.75" spans="1:6">
      <c r="A87" s="25"/>
      <c r="B87" s="26"/>
      <c r="C87" s="28"/>
      <c r="D87" s="28"/>
      <c r="E87" s="28"/>
      <c r="F87" s="21"/>
    </row>
    <row r="88" ht="18.75" spans="1:6">
      <c r="A88" s="25"/>
      <c r="B88" s="26"/>
      <c r="C88" s="28"/>
      <c r="D88" s="28"/>
      <c r="E88" s="28"/>
      <c r="F88" s="21"/>
    </row>
    <row r="89" ht="18.75" spans="1:6">
      <c r="A89" s="25"/>
      <c r="B89" s="26"/>
      <c r="C89" s="28"/>
      <c r="D89" s="28"/>
      <c r="E89" s="28"/>
      <c r="F89" s="21"/>
    </row>
    <row r="90" ht="18.75" spans="1:6">
      <c r="A90" s="25"/>
      <c r="B90" s="26"/>
      <c r="C90" s="28"/>
      <c r="D90" s="28"/>
      <c r="E90" s="28"/>
      <c r="F90" s="21"/>
    </row>
    <row r="91" ht="18.75" spans="1:6">
      <c r="A91" s="25"/>
      <c r="B91" s="26"/>
      <c r="C91" s="28"/>
      <c r="D91" s="28"/>
      <c r="E91" s="28"/>
      <c r="F91" s="21"/>
    </row>
    <row r="92" ht="18.75" spans="1:6">
      <c r="A92" s="25"/>
      <c r="B92" s="26"/>
      <c r="C92" s="28"/>
      <c r="D92" s="28"/>
      <c r="E92" s="28"/>
      <c r="F92" s="21"/>
    </row>
    <row r="93" ht="18.75" spans="1:6">
      <c r="A93" s="25"/>
      <c r="B93" s="26"/>
      <c r="C93" s="28"/>
      <c r="D93" s="28"/>
      <c r="E93" s="28"/>
      <c r="F93" s="21"/>
    </row>
    <row r="94" ht="18.75" spans="1:6">
      <c r="A94" s="25"/>
      <c r="B94" s="26"/>
      <c r="C94" s="28"/>
      <c r="D94" s="28"/>
      <c r="E94" s="28"/>
      <c r="F94" s="21"/>
    </row>
    <row r="95" ht="18.75" spans="1:6">
      <c r="A95" s="25"/>
      <c r="B95" s="26"/>
      <c r="C95" s="28"/>
      <c r="D95" s="28"/>
      <c r="E95" s="28"/>
      <c r="F95" s="21"/>
    </row>
    <row r="96" ht="18.75" spans="1:6">
      <c r="A96" s="25"/>
      <c r="B96" s="26"/>
      <c r="C96" s="28"/>
      <c r="D96" s="28"/>
      <c r="E96" s="28"/>
      <c r="F96" s="21"/>
    </row>
    <row r="97" ht="18.75" spans="1:6">
      <c r="A97" s="25"/>
      <c r="B97" s="26"/>
      <c r="C97" s="28"/>
      <c r="D97" s="28"/>
      <c r="E97" s="28"/>
      <c r="F97" s="21"/>
    </row>
    <row r="98" ht="18.75" spans="1:6">
      <c r="A98" s="25"/>
      <c r="B98" s="26"/>
      <c r="C98" s="28"/>
      <c r="D98" s="28"/>
      <c r="E98" s="28"/>
      <c r="F98" s="21"/>
    </row>
    <row r="99" ht="18.75" spans="1:6">
      <c r="A99" s="25"/>
      <c r="B99" s="26"/>
      <c r="C99" s="28"/>
      <c r="D99" s="28"/>
      <c r="E99" s="28"/>
      <c r="F99" s="21"/>
    </row>
    <row r="100" ht="18.75" spans="1:6">
      <c r="A100" s="25"/>
      <c r="B100" s="26"/>
      <c r="C100" s="28"/>
      <c r="D100" s="28"/>
      <c r="E100" s="28"/>
      <c r="F100" s="21"/>
    </row>
    <row r="101" ht="18.75" spans="1:6">
      <c r="A101" s="25"/>
      <c r="B101" s="26"/>
      <c r="C101" s="28"/>
      <c r="D101" s="28"/>
      <c r="E101" s="28"/>
      <c r="F101" s="21"/>
    </row>
    <row r="102" ht="18.75" spans="1:6">
      <c r="A102" s="25"/>
      <c r="B102" s="26"/>
      <c r="C102" s="28"/>
      <c r="D102" s="28"/>
      <c r="E102" s="28"/>
      <c r="F102" s="21"/>
    </row>
    <row r="103" ht="18.75" spans="1:6">
      <c r="A103" s="25"/>
      <c r="B103" s="26"/>
      <c r="C103" s="28"/>
      <c r="D103" s="28"/>
      <c r="E103" s="28"/>
      <c r="F103" s="21"/>
    </row>
    <row r="104" ht="18.75" spans="1:6">
      <c r="A104" s="25"/>
      <c r="B104" s="26"/>
      <c r="C104" s="28"/>
      <c r="D104" s="28"/>
      <c r="E104" s="28"/>
      <c r="F104" s="21"/>
    </row>
    <row r="105" ht="18.75" spans="1:6">
      <c r="A105" s="25"/>
      <c r="B105" s="26"/>
      <c r="C105" s="28"/>
      <c r="D105" s="28"/>
      <c r="E105" s="28"/>
      <c r="F105" s="21"/>
    </row>
    <row r="106" ht="18.75" spans="1:6">
      <c r="A106" s="25"/>
      <c r="B106" s="26"/>
      <c r="C106" s="28"/>
      <c r="D106" s="28"/>
      <c r="E106" s="28"/>
      <c r="F106" s="21"/>
    </row>
    <row r="107" ht="18.75" spans="1:6">
      <c r="A107" s="25"/>
      <c r="B107" s="26"/>
      <c r="C107" s="28"/>
      <c r="D107" s="28"/>
      <c r="E107" s="28"/>
      <c r="F107" s="21"/>
    </row>
    <row r="108" ht="18.75" spans="1:6">
      <c r="A108" s="25"/>
      <c r="B108" s="26"/>
      <c r="C108" s="28"/>
      <c r="D108" s="28"/>
      <c r="E108" s="28"/>
      <c r="F108" s="21"/>
    </row>
    <row r="109" ht="18.75" spans="1:6">
      <c r="A109" s="25"/>
      <c r="B109" s="26"/>
      <c r="C109" s="28"/>
      <c r="D109" s="28"/>
      <c r="E109" s="28"/>
      <c r="F109" s="21"/>
    </row>
    <row r="110" ht="18.75" spans="1:6">
      <c r="A110" s="25"/>
      <c r="B110" s="26"/>
      <c r="C110" s="28"/>
      <c r="D110" s="28"/>
      <c r="E110" s="28"/>
      <c r="F110" s="21"/>
    </row>
    <row r="111" ht="18.75" spans="1:6">
      <c r="A111" s="25"/>
      <c r="B111" s="26"/>
      <c r="C111" s="28"/>
      <c r="D111" s="28"/>
      <c r="E111" s="28"/>
      <c r="F111" s="21"/>
    </row>
    <row r="112" ht="18.75" spans="1:6">
      <c r="A112" s="25"/>
      <c r="B112" s="26"/>
      <c r="C112" s="28"/>
      <c r="D112" s="28"/>
      <c r="E112" s="28"/>
      <c r="F112" s="21"/>
    </row>
    <row r="113" ht="18.75" spans="1:6">
      <c r="A113" s="25"/>
      <c r="B113" s="26"/>
      <c r="C113" s="28"/>
      <c r="D113" s="28"/>
      <c r="E113" s="28"/>
      <c r="F113" s="21"/>
    </row>
    <row r="114" ht="18.75" spans="1:6">
      <c r="A114" s="25"/>
      <c r="B114" s="26"/>
      <c r="C114" s="28"/>
      <c r="D114" s="28"/>
      <c r="E114" s="28"/>
      <c r="F114" s="21"/>
    </row>
    <row r="115" ht="18.75" spans="1:6">
      <c r="A115" s="25"/>
      <c r="B115" s="26"/>
      <c r="C115" s="28"/>
      <c r="D115" s="28"/>
      <c r="E115" s="28"/>
      <c r="F115" s="21"/>
    </row>
    <row r="116" ht="18.75" spans="1:6">
      <c r="A116" s="25"/>
      <c r="B116" s="26"/>
      <c r="C116" s="28"/>
      <c r="D116" s="28"/>
      <c r="E116" s="28"/>
      <c r="F116" s="21"/>
    </row>
    <row r="117" ht="18.75" spans="1:6">
      <c r="A117" s="25"/>
      <c r="B117" s="26"/>
      <c r="C117" s="28"/>
      <c r="D117" s="28"/>
      <c r="E117" s="28"/>
      <c r="F117" s="21"/>
    </row>
    <row r="118" ht="18.75" spans="1:6">
      <c r="A118" s="25"/>
      <c r="B118" s="26"/>
      <c r="C118" s="28"/>
      <c r="D118" s="28"/>
      <c r="E118" s="28"/>
      <c r="F118" s="21"/>
    </row>
    <row r="119" ht="18.75" spans="1:6">
      <c r="A119" s="25"/>
      <c r="B119" s="26"/>
      <c r="C119" s="28"/>
      <c r="D119" s="28"/>
      <c r="E119" s="28"/>
      <c r="F119" s="21"/>
    </row>
    <row r="120" ht="18.75" spans="1:6">
      <c r="A120" s="25"/>
      <c r="B120" s="26"/>
      <c r="C120" s="28"/>
      <c r="D120" s="28"/>
      <c r="E120" s="28"/>
      <c r="F120" s="21"/>
    </row>
    <row r="121" ht="18.75" spans="1:6">
      <c r="A121" s="25"/>
      <c r="B121" s="26"/>
      <c r="C121" s="28"/>
      <c r="D121" s="28"/>
      <c r="E121" s="28"/>
      <c r="F121" s="21"/>
    </row>
    <row r="122" ht="18.75" spans="1:6">
      <c r="A122" s="25"/>
      <c r="B122" s="26"/>
      <c r="C122" s="28"/>
      <c r="D122" s="28"/>
      <c r="E122" s="28"/>
      <c r="F122" s="21"/>
    </row>
    <row r="123" ht="18.75" spans="1:6">
      <c r="A123" s="25"/>
      <c r="B123" s="26"/>
      <c r="C123" s="28"/>
      <c r="D123" s="28"/>
      <c r="E123" s="28"/>
      <c r="F123" s="21"/>
    </row>
    <row r="124" ht="18.75" spans="1:6">
      <c r="A124" s="25"/>
      <c r="B124" s="26"/>
      <c r="C124" s="28"/>
      <c r="D124" s="28"/>
      <c r="E124" s="28"/>
      <c r="F124" s="21"/>
    </row>
    <row r="125" ht="18.75" spans="1:6">
      <c r="A125" s="25"/>
      <c r="B125" s="26"/>
      <c r="C125" s="28"/>
      <c r="D125" s="28"/>
      <c r="E125" s="28"/>
      <c r="F125" s="21"/>
    </row>
    <row r="126" ht="18.75" spans="1:6">
      <c r="A126" s="25"/>
      <c r="B126" s="26"/>
      <c r="C126" s="28"/>
      <c r="D126" s="28"/>
      <c r="E126" s="28"/>
      <c r="F126" s="21"/>
    </row>
    <row r="127" ht="18.75" spans="1:6">
      <c r="A127" s="25"/>
      <c r="B127" s="26"/>
      <c r="C127" s="28"/>
      <c r="D127" s="28"/>
      <c r="E127" s="28"/>
      <c r="F127" s="21"/>
    </row>
    <row r="128" ht="18.75" spans="1:6">
      <c r="A128" s="25"/>
      <c r="B128" s="26"/>
      <c r="C128" s="28"/>
      <c r="D128" s="28"/>
      <c r="E128" s="28"/>
      <c r="F128" s="21"/>
    </row>
    <row r="129" ht="18.75" spans="1:6">
      <c r="A129" s="25"/>
      <c r="B129" s="26"/>
      <c r="C129" s="28"/>
      <c r="D129" s="28"/>
      <c r="E129" s="28"/>
      <c r="F129" s="21"/>
    </row>
    <row r="130" ht="18.75" spans="1:6">
      <c r="A130" s="25"/>
      <c r="B130" s="26"/>
      <c r="C130" s="28"/>
      <c r="D130" s="28"/>
      <c r="E130" s="28"/>
      <c r="F130" s="21"/>
    </row>
    <row r="131" ht="18.75" spans="1:6">
      <c r="A131" s="25"/>
      <c r="B131" s="26"/>
      <c r="C131" s="28"/>
      <c r="D131" s="28"/>
      <c r="E131" s="28"/>
      <c r="F131" s="21"/>
    </row>
    <row r="132" ht="18.75" spans="1:6">
      <c r="A132" s="25"/>
      <c r="B132" s="26"/>
      <c r="C132" s="28"/>
      <c r="D132" s="28"/>
      <c r="E132" s="28"/>
      <c r="F132" s="21"/>
    </row>
    <row r="133" ht="18.75" spans="1:6">
      <c r="A133" s="25"/>
      <c r="B133" s="26"/>
      <c r="C133" s="28"/>
      <c r="D133" s="28"/>
      <c r="E133" s="28"/>
      <c r="F133" s="21"/>
    </row>
    <row r="134" ht="18.75" spans="1:6">
      <c r="A134" s="25"/>
      <c r="B134" s="26"/>
      <c r="C134" s="28"/>
      <c r="D134" s="28"/>
      <c r="E134" s="28"/>
      <c r="F134" s="21"/>
    </row>
    <row r="135" ht="18.75" spans="1:6">
      <c r="A135" s="25"/>
      <c r="B135" s="26"/>
      <c r="C135" s="28"/>
      <c r="D135" s="28"/>
      <c r="E135" s="28"/>
      <c r="F135" s="21"/>
    </row>
    <row r="136" ht="18.75" spans="1:6">
      <c r="A136" s="25"/>
      <c r="B136" s="26"/>
      <c r="C136" s="28"/>
      <c r="D136" s="28"/>
      <c r="E136" s="28"/>
      <c r="F136" s="21"/>
    </row>
    <row r="137" ht="18.75" spans="1:6">
      <c r="A137" s="25"/>
      <c r="B137" s="26"/>
      <c r="C137" s="28"/>
      <c r="D137" s="28"/>
      <c r="E137" s="28"/>
      <c r="F137" s="21"/>
    </row>
    <row r="138" ht="18.75" spans="1:6">
      <c r="A138" s="25"/>
      <c r="B138" s="26"/>
      <c r="C138" s="28"/>
      <c r="D138" s="28"/>
      <c r="E138" s="28"/>
      <c r="F138" s="21"/>
    </row>
    <row r="139" ht="18.75" spans="1:6">
      <c r="A139" s="25"/>
      <c r="B139" s="26"/>
      <c r="C139" s="28"/>
      <c r="D139" s="28"/>
      <c r="E139" s="28"/>
      <c r="F139" s="21"/>
    </row>
    <row r="140" ht="18.75" spans="1:6">
      <c r="A140" s="25"/>
      <c r="B140" s="26"/>
      <c r="C140" s="28"/>
      <c r="D140" s="28"/>
      <c r="E140" s="28"/>
      <c r="F140" s="21"/>
    </row>
    <row r="141" ht="18.75" spans="1:6">
      <c r="A141" s="25"/>
      <c r="B141" s="26"/>
      <c r="C141" s="28"/>
      <c r="D141" s="28"/>
      <c r="E141" s="28"/>
      <c r="F141" s="21"/>
    </row>
    <row r="142" ht="18.75" spans="1:6">
      <c r="A142" s="25"/>
      <c r="B142" s="26"/>
      <c r="C142" s="28"/>
      <c r="D142" s="28"/>
      <c r="E142" s="28"/>
      <c r="F142" s="21"/>
    </row>
    <row r="143" ht="18.75" spans="1:6">
      <c r="A143" s="25"/>
      <c r="B143" s="26"/>
      <c r="C143" s="28"/>
      <c r="D143" s="28"/>
      <c r="E143" s="28"/>
      <c r="F143" s="21"/>
    </row>
    <row r="144" ht="18.75" spans="1:6">
      <c r="A144" s="25"/>
      <c r="B144" s="26"/>
      <c r="C144" s="28"/>
      <c r="D144" s="28"/>
      <c r="E144" s="28"/>
      <c r="F144" s="21"/>
    </row>
    <row r="145" ht="18.75" spans="1:6">
      <c r="A145" s="25"/>
      <c r="B145" s="26"/>
      <c r="C145" s="28"/>
      <c r="D145" s="28"/>
      <c r="E145" s="28"/>
      <c r="F145" s="21"/>
    </row>
    <row r="146" ht="18.75" spans="1:6">
      <c r="A146" s="25"/>
      <c r="B146" s="26"/>
      <c r="C146" s="28"/>
      <c r="D146" s="28"/>
      <c r="E146" s="28"/>
      <c r="F146" s="21"/>
    </row>
    <row r="147" ht="18.75" spans="1:6">
      <c r="A147" s="25"/>
      <c r="B147" s="26"/>
      <c r="C147" s="28"/>
      <c r="D147" s="28"/>
      <c r="E147" s="28"/>
      <c r="F147" s="21"/>
    </row>
    <row r="148" ht="18.75" spans="1:6">
      <c r="A148" s="25"/>
      <c r="B148" s="26"/>
      <c r="C148" s="28"/>
      <c r="D148" s="28"/>
      <c r="E148" s="28"/>
      <c r="F148" s="21"/>
    </row>
    <row r="149" ht="18.75" spans="1:6">
      <c r="A149" s="25"/>
      <c r="B149" s="26"/>
      <c r="C149" s="28"/>
      <c r="D149" s="28"/>
      <c r="E149" s="28"/>
      <c r="F149" s="21"/>
    </row>
    <row r="150" ht="18.75" spans="1:6">
      <c r="A150" s="25"/>
      <c r="B150" s="26"/>
      <c r="C150" s="28"/>
      <c r="D150" s="28"/>
      <c r="E150" s="28"/>
      <c r="F150" s="21"/>
    </row>
    <row r="151" ht="18.75" spans="1:6">
      <c r="A151" s="25"/>
      <c r="B151" s="26"/>
      <c r="C151" s="28"/>
      <c r="D151" s="28"/>
      <c r="E151" s="28"/>
      <c r="F151" s="21"/>
    </row>
    <row r="152" ht="18.75" spans="1:6">
      <c r="A152" s="25"/>
      <c r="B152" s="26"/>
      <c r="C152" s="28"/>
      <c r="D152" s="28"/>
      <c r="E152" s="28"/>
      <c r="F152" s="21"/>
    </row>
    <row r="153" ht="18.75" spans="1:6">
      <c r="A153" s="25"/>
      <c r="B153" s="26"/>
      <c r="C153" s="28"/>
      <c r="D153" s="28"/>
      <c r="E153" s="28"/>
      <c r="F153" s="21"/>
    </row>
    <row r="154" ht="18.75" spans="1:6">
      <c r="A154" s="25"/>
      <c r="B154" s="26"/>
      <c r="C154" s="28"/>
      <c r="D154" s="28"/>
      <c r="E154" s="28"/>
      <c r="F154" s="21"/>
    </row>
    <row r="155" ht="18.75" spans="1:6">
      <c r="A155" s="25"/>
      <c r="B155" s="26"/>
      <c r="C155" s="28"/>
      <c r="D155" s="28"/>
      <c r="E155" s="28"/>
      <c r="F155" s="21"/>
    </row>
    <row r="156" ht="18.75" spans="1:6">
      <c r="A156" s="25"/>
      <c r="B156" s="26"/>
      <c r="C156" s="28"/>
      <c r="D156" s="28"/>
      <c r="E156" s="28"/>
      <c r="F156" s="21"/>
    </row>
    <row r="157" ht="18.75" spans="1:6">
      <c r="A157" s="25"/>
      <c r="B157" s="26"/>
      <c r="C157" s="28"/>
      <c r="D157" s="28"/>
      <c r="E157" s="28"/>
      <c r="F157" s="21"/>
    </row>
    <row r="158" ht="18.75" spans="1:6">
      <c r="A158" s="25"/>
      <c r="B158" s="26"/>
      <c r="C158" s="28"/>
      <c r="D158" s="28"/>
      <c r="E158" s="28"/>
      <c r="F158" s="21"/>
    </row>
    <row r="159" ht="18.75" spans="1:6">
      <c r="A159" s="25"/>
      <c r="B159" s="26"/>
      <c r="C159" s="28"/>
      <c r="D159" s="28"/>
      <c r="E159" s="28"/>
      <c r="F159" s="21"/>
    </row>
    <row r="160" ht="18.75" spans="1:6">
      <c r="A160" s="25"/>
      <c r="B160" s="26"/>
      <c r="C160" s="28"/>
      <c r="D160" s="28"/>
      <c r="E160" s="28"/>
      <c r="F160" s="21"/>
    </row>
    <row r="161" ht="18.75" spans="1:6">
      <c r="A161" s="25"/>
      <c r="B161" s="26"/>
      <c r="C161" s="28"/>
      <c r="D161" s="28"/>
      <c r="E161" s="28"/>
      <c r="F161" s="21"/>
    </row>
    <row r="162" ht="18.75" spans="1:6">
      <c r="A162" s="25"/>
      <c r="B162" s="26"/>
      <c r="C162" s="28"/>
      <c r="D162" s="28"/>
      <c r="E162" s="28"/>
      <c r="F162" s="21"/>
    </row>
    <row r="163" ht="18.75" spans="1:6">
      <c r="A163" s="25"/>
      <c r="B163" s="26"/>
      <c r="C163" s="28"/>
      <c r="D163" s="28"/>
      <c r="E163" s="28"/>
      <c r="F163" s="21"/>
    </row>
    <row r="164" ht="18.75" spans="1:6">
      <c r="A164" s="25"/>
      <c r="B164" s="26"/>
      <c r="C164" s="28"/>
      <c r="D164" s="28"/>
      <c r="E164" s="28"/>
      <c r="F164" s="21"/>
    </row>
    <row r="165" ht="18.75" spans="1:6">
      <c r="A165" s="25"/>
      <c r="B165" s="26"/>
      <c r="C165" s="28"/>
      <c r="D165" s="28"/>
      <c r="E165" s="28"/>
      <c r="F165" s="21"/>
    </row>
    <row r="166" ht="18.75" spans="1:6">
      <c r="A166" s="25"/>
      <c r="B166" s="26"/>
      <c r="C166" s="28"/>
      <c r="D166" s="28"/>
      <c r="E166" s="28"/>
      <c r="F166" s="21"/>
    </row>
    <row r="167" ht="18.75" spans="1:6">
      <c r="A167" s="25"/>
      <c r="B167" s="26"/>
      <c r="C167" s="28"/>
      <c r="D167" s="28"/>
      <c r="E167" s="28"/>
      <c r="F167" s="21"/>
    </row>
    <row r="168" ht="18.75" spans="1:6">
      <c r="A168" s="25"/>
      <c r="B168" s="26"/>
      <c r="C168" s="28"/>
      <c r="D168" s="28"/>
      <c r="E168" s="28"/>
      <c r="F168" s="21"/>
    </row>
    <row r="169" ht="18.75" spans="1:6">
      <c r="A169" s="25"/>
      <c r="B169" s="26"/>
      <c r="C169" s="28"/>
      <c r="D169" s="28"/>
      <c r="E169" s="28"/>
      <c r="F169" s="21"/>
    </row>
    <row r="170" ht="18.75" spans="1:6">
      <c r="A170" s="25"/>
      <c r="B170" s="26"/>
      <c r="C170" s="28"/>
      <c r="D170" s="28"/>
      <c r="E170" s="28"/>
      <c r="F170" s="21"/>
    </row>
    <row r="171" ht="18.75" spans="1:6">
      <c r="A171" s="25"/>
      <c r="B171" s="26"/>
      <c r="C171" s="28"/>
      <c r="D171" s="28"/>
      <c r="E171" s="28"/>
      <c r="F171" s="21"/>
    </row>
    <row r="172" ht="18.75" spans="1:6">
      <c r="A172" s="25"/>
      <c r="B172" s="26"/>
      <c r="C172" s="28"/>
      <c r="D172" s="28"/>
      <c r="E172" s="28"/>
      <c r="F172" s="21"/>
    </row>
    <row r="173" ht="18.75" spans="1:6">
      <c r="A173" s="25"/>
      <c r="B173" s="26"/>
      <c r="C173" s="28"/>
      <c r="D173" s="28"/>
      <c r="E173" s="28"/>
      <c r="F173" s="21"/>
    </row>
    <row r="174" ht="18.75" spans="1:6">
      <c r="A174" s="25"/>
      <c r="B174" s="26"/>
      <c r="C174" s="28"/>
      <c r="D174" s="28"/>
      <c r="E174" s="28"/>
      <c r="F174" s="21"/>
    </row>
    <row r="175" ht="18.75" spans="1:6">
      <c r="A175" s="25"/>
      <c r="B175" s="26"/>
      <c r="C175" s="28"/>
      <c r="D175" s="28"/>
      <c r="E175" s="28"/>
      <c r="F175" s="21"/>
    </row>
    <row r="176" ht="18.75" spans="1:6">
      <c r="A176" s="25"/>
      <c r="B176" s="26"/>
      <c r="C176" s="28"/>
      <c r="D176" s="28"/>
      <c r="E176" s="28"/>
      <c r="F176" s="21"/>
    </row>
    <row r="177" ht="18.75" spans="1:6">
      <c r="A177" s="25"/>
      <c r="B177" s="26"/>
      <c r="C177" s="28"/>
      <c r="D177" s="28"/>
      <c r="E177" s="28"/>
      <c r="F177" s="21"/>
    </row>
    <row r="178" ht="18.75" spans="1:6">
      <c r="A178" s="25"/>
      <c r="B178" s="26"/>
      <c r="C178" s="28"/>
      <c r="D178" s="28"/>
      <c r="E178" s="28"/>
      <c r="F178" s="21"/>
    </row>
    <row r="179" ht="18.75" spans="1:6">
      <c r="A179" s="25"/>
      <c r="B179" s="26"/>
      <c r="C179" s="28"/>
      <c r="D179" s="28"/>
      <c r="E179" s="28"/>
      <c r="F179" s="21"/>
    </row>
    <row r="180" ht="18.75" spans="1:6">
      <c r="A180" s="25"/>
      <c r="B180" s="26"/>
      <c r="C180" s="28"/>
      <c r="D180" s="28"/>
      <c r="E180" s="28"/>
      <c r="F180" s="21"/>
    </row>
    <row r="181" ht="18.75" spans="1:6">
      <c r="A181" s="25"/>
      <c r="B181" s="26"/>
      <c r="C181" s="28"/>
      <c r="D181" s="28"/>
      <c r="E181" s="28"/>
      <c r="F181" s="21"/>
    </row>
    <row r="182" ht="18.75" spans="1:6">
      <c r="A182" s="25"/>
      <c r="B182" s="26"/>
      <c r="C182" s="28"/>
      <c r="D182" s="28"/>
      <c r="E182" s="28"/>
      <c r="F182" s="21"/>
    </row>
    <row r="183" ht="18.75" spans="1:6">
      <c r="A183" s="25"/>
      <c r="B183" s="26"/>
      <c r="C183" s="28"/>
      <c r="D183" s="28"/>
      <c r="E183" s="28"/>
      <c r="F183" s="21"/>
    </row>
    <row r="184" ht="18.75" spans="1:6">
      <c r="A184" s="25"/>
      <c r="B184" s="26"/>
      <c r="C184" s="28"/>
      <c r="D184" s="28"/>
      <c r="E184" s="28"/>
      <c r="F184" s="21"/>
    </row>
    <row r="185" ht="18.75" spans="1:6">
      <c r="A185" s="25"/>
      <c r="B185" s="26"/>
      <c r="C185" s="28"/>
      <c r="D185" s="28"/>
      <c r="E185" s="28"/>
      <c r="F185" s="21"/>
    </row>
    <row r="186" ht="18.75" spans="1:6">
      <c r="A186" s="25"/>
      <c r="B186" s="26"/>
      <c r="C186" s="28"/>
      <c r="D186" s="28"/>
      <c r="E186" s="28"/>
      <c r="F186" s="21"/>
    </row>
    <row r="187" ht="18.75" spans="1:6">
      <c r="A187" s="25"/>
      <c r="B187" s="26"/>
      <c r="C187" s="28"/>
      <c r="D187" s="28"/>
      <c r="E187" s="28"/>
      <c r="F187" s="21"/>
    </row>
    <row r="188" ht="18.75" spans="1:6">
      <c r="A188" s="25"/>
      <c r="B188" s="26"/>
      <c r="C188" s="28"/>
      <c r="D188" s="28"/>
      <c r="E188" s="28"/>
      <c r="F188" s="21"/>
    </row>
    <row r="189" ht="18.75" spans="1:6">
      <c r="A189" s="25"/>
      <c r="B189" s="26"/>
      <c r="C189" s="28"/>
      <c r="D189" s="28"/>
      <c r="E189" s="28"/>
      <c r="F189" s="21"/>
    </row>
    <row r="190" ht="18.75" spans="1:6">
      <c r="A190" s="25"/>
      <c r="B190" s="26"/>
      <c r="C190" s="28"/>
      <c r="D190" s="28"/>
      <c r="E190" s="28"/>
      <c r="F190" s="21"/>
    </row>
    <row r="191" ht="18.75" spans="1:6">
      <c r="A191" s="25"/>
      <c r="B191" s="26"/>
      <c r="C191" s="28"/>
      <c r="D191" s="28"/>
      <c r="E191" s="28"/>
      <c r="F191" s="21"/>
    </row>
    <row r="192" ht="18.75" spans="1:6">
      <c r="A192" s="25"/>
      <c r="B192" s="26"/>
      <c r="C192" s="28"/>
      <c r="D192" s="28"/>
      <c r="E192" s="28"/>
      <c r="F192" s="21"/>
    </row>
    <row r="193" ht="18.75" spans="1:6">
      <c r="A193" s="25"/>
      <c r="B193" s="26"/>
      <c r="C193" s="28"/>
      <c r="D193" s="28"/>
      <c r="E193" s="28"/>
      <c r="F193" s="21"/>
    </row>
    <row r="194" ht="18.75" spans="1:6">
      <c r="A194" s="25"/>
      <c r="B194" s="29"/>
      <c r="C194" s="28"/>
      <c r="D194" s="28"/>
      <c r="E194" s="28"/>
      <c r="F194" s="21"/>
    </row>
    <row r="195" ht="18.75" spans="1:6">
      <c r="A195" s="25"/>
      <c r="B195" s="29"/>
      <c r="C195" s="30"/>
      <c r="D195" s="28"/>
      <c r="E195" s="28"/>
      <c r="F195" s="21"/>
    </row>
    <row r="196" ht="18.75" spans="1:6">
      <c r="A196" s="25"/>
      <c r="B196" s="29"/>
      <c r="C196" s="28"/>
      <c r="D196" s="28"/>
      <c r="E196" s="28"/>
      <c r="F196" s="21"/>
    </row>
    <row r="197" ht="18.75" spans="1:6">
      <c r="A197" s="25"/>
      <c r="B197" s="29"/>
      <c r="C197" s="30"/>
      <c r="D197" s="28"/>
      <c r="E197" s="28"/>
      <c r="F197" s="21"/>
    </row>
    <row r="198" ht="18.75" spans="1:6">
      <c r="A198" s="25"/>
      <c r="B198" s="29"/>
      <c r="C198" s="30"/>
      <c r="D198" s="28"/>
      <c r="E198" s="28"/>
      <c r="F198" s="21"/>
    </row>
    <row r="199" ht="18.75" spans="1:6">
      <c r="A199" s="25"/>
      <c r="B199" s="29"/>
      <c r="C199" s="30"/>
      <c r="D199" s="28"/>
      <c r="E199" s="28"/>
      <c r="F199" s="21"/>
    </row>
    <row r="200" ht="18.75" spans="1:6">
      <c r="A200" s="25"/>
      <c r="B200" s="29"/>
      <c r="C200" s="28"/>
      <c r="D200" s="28"/>
      <c r="E200" s="28"/>
      <c r="F200" s="21"/>
    </row>
    <row r="201" ht="18.75" spans="1:6">
      <c r="A201" s="25"/>
      <c r="B201" s="29"/>
      <c r="C201" s="30"/>
      <c r="D201" s="28"/>
      <c r="E201" s="28"/>
      <c r="F201" s="21"/>
    </row>
    <row r="202" ht="18.75" spans="1:6">
      <c r="A202" s="25"/>
      <c r="B202" s="29"/>
      <c r="C202" s="30"/>
      <c r="D202" s="28"/>
      <c r="E202" s="28"/>
      <c r="F202" s="21"/>
    </row>
    <row r="203" ht="18.75" spans="1:6">
      <c r="A203" s="25"/>
      <c r="B203" s="29"/>
      <c r="C203" s="30"/>
      <c r="D203" s="28"/>
      <c r="E203" s="28"/>
      <c r="F203" s="21"/>
    </row>
    <row r="204" ht="18.75" spans="1:6">
      <c r="A204" s="25"/>
      <c r="B204" s="29"/>
      <c r="C204" s="30"/>
      <c r="D204" s="28"/>
      <c r="E204" s="28"/>
      <c r="F204" s="21"/>
    </row>
    <row r="205" ht="18.75" spans="1:6">
      <c r="A205" s="25"/>
      <c r="B205" s="29"/>
      <c r="C205" s="28"/>
      <c r="D205" s="28"/>
      <c r="E205" s="28"/>
      <c r="F205" s="21"/>
    </row>
    <row r="206" ht="18.75" spans="1:6">
      <c r="A206" s="25"/>
      <c r="B206" s="29"/>
      <c r="C206" s="28"/>
      <c r="D206" s="28"/>
      <c r="E206" s="28"/>
      <c r="F206" s="21"/>
    </row>
    <row r="207" ht="18.75" spans="1:6">
      <c r="A207" s="25"/>
      <c r="B207" s="29"/>
      <c r="C207" s="28"/>
      <c r="D207" s="28"/>
      <c r="E207" s="28"/>
      <c r="F207" s="21"/>
    </row>
    <row r="208" ht="18.75" spans="1:6">
      <c r="A208" s="25"/>
      <c r="B208" s="29"/>
      <c r="C208" s="28"/>
      <c r="D208" s="28"/>
      <c r="E208" s="28"/>
      <c r="F208" s="21"/>
    </row>
    <row r="209" ht="18.75" spans="1:6">
      <c r="A209" s="25"/>
      <c r="B209" s="29"/>
      <c r="C209" s="28"/>
      <c r="D209" s="28"/>
      <c r="E209" s="28"/>
      <c r="F209" s="21"/>
    </row>
    <row r="210" ht="18.75" spans="1:6">
      <c r="A210" s="25"/>
      <c r="B210" s="29"/>
      <c r="C210" s="30"/>
      <c r="D210" s="28"/>
      <c r="E210" s="28"/>
      <c r="F210" s="21"/>
    </row>
    <row r="211" ht="18.75" spans="1:6">
      <c r="A211" s="25"/>
      <c r="B211" s="29"/>
      <c r="C211" s="28"/>
      <c r="D211" s="28"/>
      <c r="E211" s="28"/>
      <c r="F211" s="21"/>
    </row>
    <row r="212" ht="18.75" spans="1:6">
      <c r="A212" s="25"/>
      <c r="B212" s="29"/>
      <c r="C212" s="30"/>
      <c r="D212" s="28"/>
      <c r="E212" s="28"/>
      <c r="F212" s="21"/>
    </row>
    <row r="213" ht="18.75" spans="1:6">
      <c r="A213" s="25"/>
      <c r="B213" s="29"/>
      <c r="C213" s="30"/>
      <c r="D213" s="28"/>
      <c r="E213" s="28"/>
      <c r="F213" s="21"/>
    </row>
    <row r="214" ht="18.75" spans="1:6">
      <c r="A214" s="25"/>
      <c r="B214" s="29"/>
      <c r="C214" s="30"/>
      <c r="D214" s="28"/>
      <c r="E214" s="28"/>
      <c r="F214" s="21"/>
    </row>
    <row r="215" ht="18.75" spans="1:6">
      <c r="A215" s="25"/>
      <c r="B215" s="29"/>
      <c r="C215" s="30"/>
      <c r="D215" s="28"/>
      <c r="E215" s="28"/>
      <c r="F215" s="21"/>
    </row>
    <row r="216" ht="18.75" spans="1:6">
      <c r="A216" s="25"/>
      <c r="B216" s="29"/>
      <c r="C216" s="30"/>
      <c r="D216" s="28"/>
      <c r="E216" s="28"/>
      <c r="F216" s="21"/>
    </row>
    <row r="217" ht="18.75" spans="1:6">
      <c r="A217" s="25"/>
      <c r="B217" s="29"/>
      <c r="C217" s="30"/>
      <c r="D217" s="28"/>
      <c r="E217" s="28"/>
      <c r="F217" s="21"/>
    </row>
    <row r="218" ht="18.75" spans="1:6">
      <c r="A218" s="25"/>
      <c r="B218" s="29"/>
      <c r="C218" s="28"/>
      <c r="D218" s="28"/>
      <c r="E218" s="28"/>
      <c r="F218" s="21"/>
    </row>
    <row r="219" ht="18.75" spans="1:6">
      <c r="A219" s="25"/>
      <c r="B219" s="29"/>
      <c r="C219" s="30"/>
      <c r="D219" s="28"/>
      <c r="E219" s="28"/>
      <c r="F219" s="21"/>
    </row>
    <row r="220" ht="18.75" spans="1:6">
      <c r="A220" s="25"/>
      <c r="B220" s="29"/>
      <c r="C220" s="30"/>
      <c r="D220" s="28"/>
      <c r="E220" s="28"/>
      <c r="F220" s="21"/>
    </row>
    <row r="221" ht="18.75" spans="1:6">
      <c r="A221" s="25"/>
      <c r="B221" s="29"/>
      <c r="C221" s="30"/>
      <c r="D221" s="28"/>
      <c r="E221" s="28"/>
      <c r="F221" s="21"/>
    </row>
    <row r="222" ht="18.75" spans="1:6">
      <c r="A222" s="25"/>
      <c r="B222" s="29"/>
      <c r="C222" s="28"/>
      <c r="D222" s="28"/>
      <c r="E222" s="28"/>
      <c r="F222" s="21"/>
    </row>
    <row r="223" ht="18.75" spans="1:6">
      <c r="A223" s="25"/>
      <c r="B223" s="29"/>
      <c r="C223" s="28"/>
      <c r="D223" s="28"/>
      <c r="E223" s="28"/>
      <c r="F223" s="21"/>
    </row>
    <row r="224" ht="18.75" spans="1:6">
      <c r="A224" s="25"/>
      <c r="B224" s="29"/>
      <c r="C224" s="28"/>
      <c r="D224" s="28"/>
      <c r="E224" s="28"/>
      <c r="F224" s="21"/>
    </row>
    <row r="225" ht="18.75" spans="1:6">
      <c r="A225" s="25"/>
      <c r="B225" s="29"/>
      <c r="C225" s="28"/>
      <c r="D225" s="28"/>
      <c r="E225" s="28"/>
      <c r="F225" s="21"/>
    </row>
    <row r="226" ht="18.75" spans="1:6">
      <c r="A226" s="25"/>
      <c r="B226" s="29"/>
      <c r="C226" s="28"/>
      <c r="D226" s="28"/>
      <c r="E226" s="28"/>
      <c r="F226" s="21"/>
    </row>
    <row r="227" ht="18.75" spans="1:6">
      <c r="A227" s="25"/>
      <c r="B227" s="29"/>
      <c r="C227" s="28"/>
      <c r="D227" s="28"/>
      <c r="E227" s="28"/>
      <c r="F227" s="21"/>
    </row>
    <row r="228" ht="18.75" spans="1:6">
      <c r="A228" s="25"/>
      <c r="B228" s="29"/>
      <c r="C228" s="28"/>
      <c r="D228" s="28"/>
      <c r="E228" s="28"/>
      <c r="F228" s="21"/>
    </row>
    <row r="229" ht="18.75" spans="1:6">
      <c r="A229" s="25"/>
      <c r="B229" s="29"/>
      <c r="C229" s="30"/>
      <c r="D229" s="28"/>
      <c r="E229" s="28"/>
      <c r="F229" s="21"/>
    </row>
    <row r="230" ht="18.75" spans="1:6">
      <c r="A230" s="25"/>
      <c r="B230" s="29"/>
      <c r="C230" s="30"/>
      <c r="D230" s="28"/>
      <c r="E230" s="28"/>
      <c r="F230" s="21"/>
    </row>
    <row r="231" ht="18.75" spans="1:6">
      <c r="A231" s="25"/>
      <c r="B231" s="29"/>
      <c r="C231" s="30"/>
      <c r="D231" s="28"/>
      <c r="E231" s="28"/>
      <c r="F231" s="21"/>
    </row>
    <row r="232" ht="18.75" spans="1:6">
      <c r="A232" s="25"/>
      <c r="B232" s="29"/>
      <c r="C232" s="28"/>
      <c r="D232" s="28"/>
      <c r="E232" s="28"/>
      <c r="F232" s="21"/>
    </row>
    <row r="233" ht="18.75" spans="1:6">
      <c r="A233" s="25"/>
      <c r="B233" s="29"/>
      <c r="C233" s="30"/>
      <c r="D233" s="28"/>
      <c r="E233" s="28"/>
      <c r="F233" s="21"/>
    </row>
    <row r="234" ht="18.75" spans="1:6">
      <c r="A234" s="25"/>
      <c r="B234" s="29"/>
      <c r="C234" s="30"/>
      <c r="D234" s="28"/>
      <c r="E234" s="28"/>
      <c r="F234" s="21"/>
    </row>
    <row r="235" ht="18.75" spans="1:6">
      <c r="A235" s="25"/>
      <c r="B235" s="29"/>
      <c r="C235" s="30"/>
      <c r="D235" s="28"/>
      <c r="E235" s="28"/>
      <c r="F235" s="21"/>
    </row>
    <row r="236" ht="18.75" spans="1:6">
      <c r="A236" s="25"/>
      <c r="B236" s="29"/>
      <c r="C236" s="30"/>
      <c r="D236" s="30"/>
      <c r="E236" s="28"/>
      <c r="F236" s="21"/>
    </row>
    <row r="237" ht="18.75" spans="1:6">
      <c r="A237" s="25"/>
      <c r="B237" s="29"/>
      <c r="C237" s="30"/>
      <c r="D237" s="28"/>
      <c r="E237" s="28"/>
      <c r="F237" s="21"/>
    </row>
    <row r="238" ht="18.75" spans="1:6">
      <c r="A238" s="25"/>
      <c r="B238" s="29"/>
      <c r="C238" s="28"/>
      <c r="D238" s="28"/>
      <c r="E238" s="28"/>
      <c r="F238" s="21"/>
    </row>
    <row r="239" ht="18.75" spans="1:6">
      <c r="A239" s="25"/>
      <c r="B239" s="29"/>
      <c r="C239" s="30"/>
      <c r="D239" s="30"/>
      <c r="E239" s="28"/>
      <c r="F239" s="21"/>
    </row>
    <row r="240" ht="18.75" spans="1:6">
      <c r="A240" s="25"/>
      <c r="B240" s="29"/>
      <c r="C240" s="30"/>
      <c r="D240" s="28"/>
      <c r="E240" s="28"/>
      <c r="F240" s="21"/>
    </row>
    <row r="241" ht="18.75" spans="1:6">
      <c r="A241" s="25"/>
      <c r="B241" s="29"/>
      <c r="C241" s="28"/>
      <c r="D241" s="28"/>
      <c r="E241" s="28"/>
      <c r="F241" s="21"/>
    </row>
    <row r="242" ht="18.75" spans="1:6">
      <c r="A242" s="25"/>
      <c r="B242" s="29"/>
      <c r="C242" s="28"/>
      <c r="D242" s="28"/>
      <c r="E242" s="28"/>
      <c r="F242" s="21"/>
    </row>
    <row r="243" ht="18.75" spans="1:6">
      <c r="A243" s="25"/>
      <c r="B243" s="29"/>
      <c r="C243" s="30"/>
      <c r="D243" s="28"/>
      <c r="E243" s="28"/>
      <c r="F243" s="21"/>
    </row>
    <row r="244" ht="18.75" spans="1:6">
      <c r="A244" s="25"/>
      <c r="B244" s="29"/>
      <c r="C244" s="28"/>
      <c r="D244" s="28"/>
      <c r="E244" s="28"/>
      <c r="F244" s="21"/>
    </row>
    <row r="245" ht="18.75" spans="1:6">
      <c r="A245" s="25"/>
      <c r="B245" s="29"/>
      <c r="C245" s="30"/>
      <c r="D245" s="28"/>
      <c r="E245" s="28"/>
      <c r="F245" s="21"/>
    </row>
    <row r="246" ht="18.75" spans="1:6">
      <c r="A246" s="25"/>
      <c r="B246" s="29"/>
      <c r="C246" s="28"/>
      <c r="D246" s="28"/>
      <c r="E246" s="28"/>
      <c r="F246" s="21"/>
    </row>
    <row r="247" ht="18.75" spans="1:6">
      <c r="A247" s="25"/>
      <c r="B247" s="29"/>
      <c r="C247" s="28"/>
      <c r="D247" s="28"/>
      <c r="E247" s="28"/>
      <c r="F247" s="21"/>
    </row>
    <row r="248" ht="18.75" spans="1:6">
      <c r="A248" s="25"/>
      <c r="B248" s="29"/>
      <c r="C248" s="28"/>
      <c r="D248" s="28"/>
      <c r="E248" s="28"/>
      <c r="F248" s="21"/>
    </row>
    <row r="249" ht="18.75" spans="1:6">
      <c r="A249" s="25"/>
      <c r="B249" s="29"/>
      <c r="C249" s="28"/>
      <c r="D249" s="28"/>
      <c r="E249" s="28"/>
      <c r="F249" s="21"/>
    </row>
    <row r="250" ht="18.75" spans="1:6">
      <c r="A250" s="25"/>
      <c r="B250" s="29"/>
      <c r="C250" s="28"/>
      <c r="D250" s="28"/>
      <c r="E250" s="28"/>
      <c r="F250" s="21"/>
    </row>
    <row r="251" ht="18.75" spans="1:6">
      <c r="A251" s="25"/>
      <c r="B251" s="29"/>
      <c r="C251" s="28"/>
      <c r="D251" s="28"/>
      <c r="E251" s="28"/>
      <c r="F251" s="21"/>
    </row>
    <row r="252" ht="18.75" spans="1:6">
      <c r="A252" s="25"/>
      <c r="B252" s="29"/>
      <c r="C252" s="28"/>
      <c r="D252" s="28"/>
      <c r="E252" s="28"/>
      <c r="F252" s="21"/>
    </row>
    <row r="253" ht="18.75" spans="1:6">
      <c r="A253" s="25"/>
      <c r="B253" s="29"/>
      <c r="C253" s="28"/>
      <c r="D253" s="28"/>
      <c r="E253" s="28"/>
      <c r="F253" s="21"/>
    </row>
    <row r="254" ht="18.75" spans="1:6">
      <c r="A254" s="25"/>
      <c r="B254" s="29"/>
      <c r="C254" s="28"/>
      <c r="D254" s="28"/>
      <c r="E254" s="28"/>
      <c r="F254" s="21"/>
    </row>
    <row r="255" ht="18.75" spans="1:6">
      <c r="A255" s="25"/>
      <c r="B255" s="29"/>
      <c r="C255" s="28"/>
      <c r="D255" s="28"/>
      <c r="E255" s="28"/>
      <c r="F255" s="21"/>
    </row>
    <row r="256" ht="18.75" spans="1:6">
      <c r="A256" s="25"/>
      <c r="B256" s="29"/>
      <c r="C256" s="28"/>
      <c r="D256" s="28"/>
      <c r="E256" s="28"/>
      <c r="F256" s="21"/>
    </row>
    <row r="257" ht="18.75" spans="1:6">
      <c r="A257" s="25"/>
      <c r="B257" s="29"/>
      <c r="C257" s="28"/>
      <c r="D257" s="28"/>
      <c r="E257" s="28"/>
      <c r="F257" s="21"/>
    </row>
    <row r="258" s="34" customFormat="1" ht="18.75" spans="1:7">
      <c r="A258" s="31"/>
      <c r="B258" s="30"/>
      <c r="C258" s="30"/>
      <c r="D258" s="30"/>
      <c r="E258" s="30"/>
      <c r="F258" s="32"/>
      <c r="G258" s="32"/>
    </row>
    <row r="259" s="20" customFormat="1" ht="18.75" spans="1:7">
      <c r="A259" s="33"/>
      <c r="B259" s="30"/>
      <c r="C259" s="30"/>
      <c r="D259" s="30"/>
      <c r="E259" s="30"/>
      <c r="F259" s="34"/>
      <c r="G259" s="34"/>
    </row>
    <row r="260" s="20" customFormat="1" ht="18.75" spans="1:7">
      <c r="A260" s="33"/>
      <c r="B260" s="30"/>
      <c r="C260" s="30"/>
      <c r="D260" s="30"/>
      <c r="E260" s="30"/>
      <c r="F260" s="34"/>
      <c r="G260" s="34"/>
    </row>
    <row r="261" s="20" customFormat="1" ht="18.75" spans="1:7">
      <c r="A261" s="33"/>
      <c r="B261" s="30"/>
      <c r="C261" s="35"/>
      <c r="D261" s="28"/>
      <c r="E261" s="28"/>
      <c r="F261" s="34"/>
      <c r="G261" s="34"/>
    </row>
    <row r="262" s="20" customFormat="1" ht="18.75" spans="1:7">
      <c r="A262" s="33"/>
      <c r="B262" s="30"/>
      <c r="C262" s="35"/>
      <c r="D262" s="28"/>
      <c r="E262" s="28"/>
      <c r="F262" s="34"/>
      <c r="G262" s="34"/>
    </row>
    <row r="263" s="20" customFormat="1" ht="18.75" spans="1:7">
      <c r="A263" s="33"/>
      <c r="B263" s="30"/>
      <c r="C263" s="35"/>
      <c r="D263" s="30"/>
      <c r="E263" s="30"/>
      <c r="F263" s="34"/>
      <c r="G263" s="34"/>
    </row>
    <row r="264" s="20" customFormat="1" ht="18.75" spans="1:7">
      <c r="A264" s="33"/>
      <c r="B264" s="30"/>
      <c r="C264" s="35"/>
      <c r="D264" s="28"/>
      <c r="E264" s="28"/>
      <c r="F264" s="34"/>
      <c r="G264" s="34"/>
    </row>
    <row r="265" s="20" customFormat="1" ht="18.75" spans="1:7">
      <c r="A265" s="33"/>
      <c r="B265" s="30"/>
      <c r="C265" s="30"/>
      <c r="D265" s="30"/>
      <c r="E265" s="30"/>
      <c r="F265" s="34"/>
      <c r="G265" s="34"/>
    </row>
    <row r="266" s="20" customFormat="1" ht="18.75" spans="1:7">
      <c r="A266" s="33"/>
      <c r="B266" s="35"/>
      <c r="C266" s="35"/>
      <c r="D266" s="36"/>
      <c r="E266" s="28"/>
      <c r="F266" s="34"/>
      <c r="G266" s="34"/>
    </row>
    <row r="267" ht="18.75" spans="1:6">
      <c r="A267" s="8"/>
      <c r="B267" s="37"/>
      <c r="C267" s="38"/>
      <c r="D267" s="38"/>
      <c r="E267" s="38"/>
      <c r="F267" s="37"/>
    </row>
    <row r="268" spans="1:6">
      <c r="A268" s="10"/>
      <c r="B268" s="10"/>
      <c r="C268" s="10"/>
      <c r="D268" s="10"/>
      <c r="E268" s="10"/>
      <c r="F268" s="10"/>
    </row>
  </sheetData>
  <mergeCells count="2">
    <mergeCell ref="A1:E1"/>
    <mergeCell ref="B3:E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D6" sqref="D6"/>
    </sheetView>
  </sheetViews>
  <sheetFormatPr defaultColWidth="9" defaultRowHeight="13.5" outlineLevelRow="2"/>
  <cols>
    <col min="1" max="1" width="20.6666666666667" customWidth="1"/>
    <col min="2" max="2" width="12.775" customWidth="1"/>
    <col min="4" max="4" width="26" customWidth="1"/>
    <col min="5" max="7" width="14.5583333333333" customWidth="1"/>
  </cols>
  <sheetData>
    <row r="1" s="1" customFormat="1" ht="22.5" spans="1:9">
      <c r="A1" s="12" t="s">
        <v>151</v>
      </c>
      <c r="B1" s="13"/>
      <c r="C1" s="13"/>
      <c r="D1" s="13"/>
      <c r="E1" s="13"/>
      <c r="F1" s="13"/>
      <c r="G1" s="13"/>
      <c r="H1" s="13"/>
      <c r="I1" s="18"/>
    </row>
    <row r="2" s="11" customFormat="1" ht="20.25" spans="1:9">
      <c r="A2" s="4" t="s">
        <v>14</v>
      </c>
      <c r="B2" s="14" t="s">
        <v>149</v>
      </c>
      <c r="C2" s="14" t="s">
        <v>26</v>
      </c>
      <c r="D2" s="15" t="s">
        <v>27</v>
      </c>
      <c r="E2" s="16" t="s">
        <v>28</v>
      </c>
      <c r="F2" s="14" t="s">
        <v>29</v>
      </c>
      <c r="G2" s="14" t="s">
        <v>30</v>
      </c>
      <c r="H2" s="17" t="s">
        <v>21</v>
      </c>
      <c r="I2" s="19"/>
    </row>
    <row r="3" ht="18.75" spans="1:9">
      <c r="A3" s="6" t="s">
        <v>2</v>
      </c>
      <c r="B3" s="7" t="s">
        <v>22</v>
      </c>
      <c r="C3" s="8"/>
      <c r="D3" s="8"/>
      <c r="E3" s="8"/>
      <c r="F3" s="8"/>
      <c r="G3" s="8"/>
      <c r="H3" s="8"/>
      <c r="I3" s="9"/>
    </row>
  </sheetData>
  <mergeCells count="3">
    <mergeCell ref="A1:I1"/>
    <mergeCell ref="H2:I2"/>
    <mergeCell ref="B3:I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学风反馈表</vt:lpstr>
      <vt:lpstr>日常旷课率</vt:lpstr>
      <vt:lpstr>日常旷课名单</vt:lpstr>
      <vt:lpstr>日常请假率</vt:lpstr>
      <vt:lpstr>日常请假名单</vt:lpstr>
      <vt:lpstr>日常迟到早退名单</vt:lpstr>
      <vt:lpstr>晚自习风气统计表</vt:lpstr>
      <vt:lpstr>晚自习请假</vt:lpstr>
      <vt:lpstr>晚自习旷课</vt:lpstr>
      <vt:lpstr>晚自习迟到早退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小华对我biubiubiu</dc:creator>
  <cp:lastModifiedBy>小二木</cp:lastModifiedBy>
  <dcterms:created xsi:type="dcterms:W3CDTF">2021-04-04T12:18:00Z</dcterms:created>
  <dcterms:modified xsi:type="dcterms:W3CDTF">2023-02-22T07:53:14Z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82FC3F9343BD4CAEA0A2D8CB45C6D4A6</vt:lpwstr>
  </property>
  <property fmtid="{D5CDD505-2E9C-101B-9397-08002B2CF9AE}" pid="3" name="KSOProductBuildVer">
    <vt:lpwstr>2052-11.8.2.10154</vt:lpwstr>
  </property>
  <property fmtid="{D5CDD505-2E9C-101B-9397-08002B2CF9AE}" pid="4" name="KSOReadingLayout">
    <vt:bool>false</vt:bool>
  </property>
</Properties>
</file>