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 activeTab="9"/>
  </bookViews>
  <sheets>
    <sheet name="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</sheets>
  <definedNames>
    <definedName name="_xlnm._FilterDatabase" localSheetId="4" hidden="1">日常请假名单!$A$2:$I$134</definedName>
    <definedName name="_xlnm._FilterDatabase" localSheetId="7" hidden="1">晚自习请假!$A$1:$E$2</definedName>
  </definedNames>
  <calcPr calcId="144525"/>
</workbook>
</file>

<file path=xl/sharedStrings.xml><?xml version="1.0" encoding="utf-8"?>
<sst xmlns="http://schemas.openxmlformats.org/spreadsheetml/2006/main" count="611" uniqueCount="181">
  <si>
    <t>生命健康学院2022-2023学年第一学期学风建设情况通报（第11周 11月7日-11月13日 ）</t>
  </si>
  <si>
    <t>学风指标</t>
  </si>
  <si>
    <t>生命健康学院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</si>
  <si>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</si>
  <si>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</si>
  <si>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</si>
  <si>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</si>
  <si>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</si>
  <si>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</si>
  <si>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</si>
  <si>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</si>
  <si>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</si>
  <si>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</si>
  <si>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</si>
  <si>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</si>
  <si>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</si>
  <si>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</si>
  <si>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</si>
  <si>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</si>
  <si>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</si>
  <si>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</si>
  <si>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</si>
  <si>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</si>
  <si>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</si>
  <si>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</si>
  <si>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</si>
  <si>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</si>
  <si>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</si>
  <si>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</si>
  <si>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</si>
  <si>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</si>
  <si>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</si>
  <si>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</si>
  <si>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</si>
  <si>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</si>
  <si>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</si>
  <si>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</si>
  <si>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</si>
  <si>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王重文</t>
  </si>
  <si>
    <t>中国近代史纲要</t>
  </si>
  <si>
    <t>2（11.8）</t>
  </si>
  <si>
    <t>轮滑运动</t>
  </si>
  <si>
    <t>户外运动</t>
  </si>
  <si>
    <t>卢俊雄</t>
  </si>
  <si>
    <t>潘俊天</t>
  </si>
  <si>
    <t>形势与政策</t>
  </si>
  <si>
    <t>2（11.9）</t>
  </si>
  <si>
    <t>小球类（乒乓球）</t>
  </si>
  <si>
    <t>2（11.10）</t>
  </si>
  <si>
    <t>体育舞蹈与形体训练</t>
  </si>
  <si>
    <r>
      <rPr>
        <sz val="16"/>
        <color theme="1"/>
        <rFont val="仿宋_GB2312"/>
        <charset val="134"/>
      </rPr>
      <t>林</t>
    </r>
    <r>
      <rPr>
        <sz val="16"/>
        <color theme="1"/>
        <rFont val="宋体"/>
        <charset val="134"/>
      </rPr>
      <t>喆</t>
    </r>
  </si>
  <si>
    <t>大学英语</t>
  </si>
  <si>
    <t>谢文逸</t>
  </si>
  <si>
    <t>创业创新基础</t>
  </si>
  <si>
    <t>2（11.11）</t>
  </si>
  <si>
    <t>体育保健学</t>
  </si>
  <si>
    <t>3（11.11）</t>
  </si>
  <si>
    <t>社会体育学</t>
  </si>
  <si>
    <t>大球类（足球）</t>
  </si>
  <si>
    <t>於子昂</t>
  </si>
  <si>
    <t>聂心愈</t>
  </si>
  <si>
    <t>刘嘉惠</t>
  </si>
  <si>
    <t>健康评估</t>
  </si>
  <si>
    <t>3（11.8）</t>
  </si>
  <si>
    <t>病原微生物</t>
  </si>
  <si>
    <t>护理学基础</t>
  </si>
  <si>
    <t>病理学基础</t>
  </si>
  <si>
    <t>3（11.7）</t>
  </si>
  <si>
    <t>习概</t>
  </si>
  <si>
    <t>2（11.7）</t>
  </si>
  <si>
    <t>体育</t>
  </si>
  <si>
    <t>中医护理</t>
  </si>
  <si>
    <t>胡庆平</t>
  </si>
  <si>
    <t>范泓笛</t>
  </si>
  <si>
    <t>许郑威</t>
  </si>
  <si>
    <t>徐天成</t>
  </si>
  <si>
    <t>创新创业基础</t>
  </si>
  <si>
    <t>陈丽娜</t>
  </si>
  <si>
    <t>内科护理学</t>
  </si>
  <si>
    <t>护理心理学</t>
  </si>
  <si>
    <t>临床营养学</t>
  </si>
  <si>
    <t>护理教育学</t>
  </si>
  <si>
    <t>崔芯源</t>
  </si>
  <si>
    <t>外科护理学</t>
  </si>
  <si>
    <t>社区护理学</t>
  </si>
  <si>
    <t>儿科</t>
  </si>
  <si>
    <t>郑哲超</t>
  </si>
  <si>
    <t>锻炼心理学</t>
  </si>
  <si>
    <t>武术与搏击</t>
  </si>
  <si>
    <t>林俊浩</t>
  </si>
  <si>
    <t>王盛烨</t>
  </si>
  <si>
    <t>赵亦诚</t>
  </si>
  <si>
    <t>体育统计学</t>
  </si>
  <si>
    <t>林逸凌</t>
  </si>
  <si>
    <t>心理</t>
  </si>
  <si>
    <t>田径</t>
  </si>
  <si>
    <t>郑玉玲</t>
  </si>
  <si>
    <t>思想道德与法治</t>
  </si>
  <si>
    <t>护理学导论</t>
  </si>
  <si>
    <t>吴欣彤</t>
  </si>
  <si>
    <t>吴颖颖</t>
  </si>
  <si>
    <t>护士人文修养</t>
  </si>
  <si>
    <t>大学计算机</t>
  </si>
  <si>
    <t>倪管萧</t>
  </si>
  <si>
    <t>人体解剖学</t>
  </si>
  <si>
    <t>裘诗韵</t>
  </si>
  <si>
    <t>大学生职业发展与就业指导</t>
  </si>
  <si>
    <t>郑家俊</t>
  </si>
  <si>
    <t>国防教育</t>
  </si>
  <si>
    <t>洪鹏凯</t>
  </si>
  <si>
    <t>李欣洋</t>
  </si>
  <si>
    <t>体育与健康（1）</t>
  </si>
  <si>
    <t>漆思庆</t>
  </si>
  <si>
    <t>陈今</t>
  </si>
  <si>
    <t>1（11.8）</t>
  </si>
  <si>
    <t>无机及分析化学实验</t>
  </si>
  <si>
    <t>3（11.9）</t>
  </si>
  <si>
    <t>徐伟峰</t>
  </si>
  <si>
    <t>体育与健康</t>
  </si>
  <si>
    <t>王琛</t>
  </si>
  <si>
    <t>黄家辉</t>
  </si>
  <si>
    <t>崔柔荟</t>
  </si>
  <si>
    <t>生理药理学实验</t>
  </si>
  <si>
    <t>有机化学</t>
  </si>
  <si>
    <t>微生物学</t>
  </si>
  <si>
    <t>成正乾</t>
  </si>
  <si>
    <t>高等数学</t>
  </si>
  <si>
    <t>大学语文</t>
  </si>
  <si>
    <t>汪庭欢</t>
  </si>
  <si>
    <t>张超</t>
  </si>
  <si>
    <t>杨帅</t>
  </si>
  <si>
    <t>无机及分析化学</t>
  </si>
  <si>
    <t>杨云</t>
  </si>
  <si>
    <t>章嘉玲</t>
  </si>
  <si>
    <t>化学实验</t>
  </si>
  <si>
    <t>严金鹏</t>
  </si>
  <si>
    <t>体育赛事策论</t>
  </si>
  <si>
    <t>运动营养学</t>
  </si>
  <si>
    <t>3（11.10）</t>
  </si>
  <si>
    <t>副项</t>
  </si>
  <si>
    <t>程凯毓</t>
  </si>
  <si>
    <t>倪程威</t>
  </si>
  <si>
    <t>樊龙辉</t>
  </si>
  <si>
    <t>赵颖</t>
  </si>
  <si>
    <t>张丹硕</t>
  </si>
  <si>
    <t>豆永航</t>
  </si>
  <si>
    <t>湖州学院日常迟到早退统计表</t>
  </si>
  <si>
    <t>类别</t>
  </si>
  <si>
    <t>日期</t>
  </si>
  <si>
    <t>柯竣晨</t>
  </si>
  <si>
    <t>迟到</t>
  </si>
  <si>
    <t>张俊杰</t>
  </si>
  <si>
    <t>林俊洁</t>
  </si>
  <si>
    <t>早退</t>
  </si>
  <si>
    <t>全家乐</t>
  </si>
  <si>
    <t>李鹏飞</t>
  </si>
  <si>
    <t>迟到10min</t>
  </si>
  <si>
    <t>胡启烨</t>
  </si>
  <si>
    <t>余京瑶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</si>
  <si>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</si>
  <si>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</si>
  <si>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</si>
  <si>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</si>
  <si>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</si>
  <si>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</si>
  <si>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</si>
  <si>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</si>
  <si>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</si>
  <si>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</si>
  <si>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</si>
  <si>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</si>
  <si>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</si>
  <si>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</si>
  <si>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</si>
  <si>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</si>
  <si>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湖州学院晚自修请假统计表</t>
  </si>
  <si>
    <t>班 级</t>
  </si>
  <si>
    <t>请假日期</t>
  </si>
  <si>
    <t>湖州学院晚自修旷课统计表</t>
  </si>
  <si>
    <t>湖州学院晚自修迟到早退统计表</t>
  </si>
  <si>
    <t>无迟到早退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</si>
</sst>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5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theme="1"/>
      <name val="仿宋_GB2312"/>
      <charset val="134"/>
    </font>
    <font>
      <sz val="16"/>
      <color rgb="FF000000"/>
      <name val="宋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b/>
      <sz val="14"/>
      <color rgb="FF000000"/>
      <name val="仿宋_GB2312"/>
      <charset val="134"/>
    </font>
    <font>
      <b/>
      <sz val="14"/>
      <color indexed="8"/>
      <name val="仿宋_GB2312"/>
      <charset val="134"/>
    </font>
    <font>
      <sz val="16"/>
      <name val="黑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u/>
      <sz val="16"/>
      <color rgb="FF800080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8" fillId="4" borderId="10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7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23" borderId="16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51" fillId="6" borderId="14" applyNumberFormat="0" applyAlignment="0" applyProtection="0">
      <alignment vertical="center"/>
    </xf>
    <xf numFmtId="0" fontId="41" fillId="6" borderId="10" applyNumberFormat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9" fillId="0" borderId="0">
      <protection locked="0"/>
    </xf>
    <xf numFmtId="0" fontId="43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>
      <alignment vertical="center"/>
    </xf>
    <xf numFmtId="0" fontId="3" fillId="0" borderId="1" xfId="49" applyFont="1" applyFill="1" applyBorder="1" applyAlignment="1" applyProtection="1">
      <alignment horizontal="center" vertical="center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49" applyFont="1" applyFill="1" applyBorder="1" applyAlignment="1" applyProtection="1">
      <alignment horizontal="center" vertical="center"/>
    </xf>
    <xf numFmtId="176" fontId="4" fillId="0" borderId="7" xfId="49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49" applyFont="1" applyBorder="1" applyAlignment="1" applyProtection="1">
      <alignment vertical="center"/>
    </xf>
    <xf numFmtId="0" fontId="11" fillId="0" borderId="0" xfId="49" applyFont="1" applyBorder="1" applyAlignment="1" applyProtection="1">
      <alignment horizontal="center" vertical="center"/>
    </xf>
    <xf numFmtId="176" fontId="11" fillId="0" borderId="0" xfId="49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11" fillId="0" borderId="0" xfId="49" applyNumberFormat="1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1" xfId="49" applyFont="1" applyBorder="1" applyAlignment="1" applyProtection="1">
      <alignment horizontal="center" vertical="center"/>
    </xf>
    <xf numFmtId="0" fontId="15" fillId="0" borderId="1" xfId="49" applyFont="1" applyFill="1" applyBorder="1" applyAlignment="1" applyProtection="1">
      <alignment horizontal="center" vertical="center"/>
    </xf>
    <xf numFmtId="0" fontId="16" fillId="0" borderId="1" xfId="49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49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9" fillId="0" borderId="8" xfId="49" applyFont="1" applyBorder="1" applyAlignment="1" applyProtection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0" fontId="21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0" fontId="2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32" fillId="0" borderId="1" xfId="11" applyNumberFormat="1" applyFont="1" applyBorder="1" applyAlignment="1" applyProtection="1">
      <alignment horizontal="center" vertical="center"/>
      <protection locked="0"/>
    </xf>
    <xf numFmtId="0" fontId="32" fillId="0" borderId="1" xfId="10" applyFont="1" applyBorder="1" applyAlignment="1">
      <alignment horizont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10" applyFont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2" fillId="0" borderId="0" xfId="10" applyFont="1" applyBorder="1" applyAlignment="1">
      <alignment horizont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zoomScale="86" zoomScaleNormal="86" workbookViewId="0">
      <selection activeCell="L14" sqref="L14"/>
    </sheetView>
  </sheetViews>
  <sheetFormatPr defaultColWidth="9" defaultRowHeight="20.25" outlineLevelCol="2"/>
  <cols>
    <col min="1" max="1" width="39.1083333333333" style="103" customWidth="1"/>
    <col min="2" max="2" width="95.35" style="103" customWidth="1"/>
    <col min="3" max="16384" width="9" style="103"/>
  </cols>
  <sheetData>
    <row r="1" s="101" customFormat="1" ht="21" customHeight="1" spans="1:2">
      <c r="A1" s="104" t="s">
        <v>0</v>
      </c>
      <c r="B1" s="105"/>
    </row>
    <row r="2" s="102" customFormat="1" ht="21" customHeight="1" spans="1:2">
      <c r="A2" s="92" t="s">
        <v>1</v>
      </c>
      <c r="B2" s="92" t="s">
        <v>2</v>
      </c>
    </row>
    <row r="3" s="101" customFormat="1" ht="21" customHeight="1" spans="1:2">
      <c r="A3" s="106" t="s">
        <v>3</v>
      </c>
      <c r="B3" s="106">
        <v>0</v>
      </c>
    </row>
    <row r="4" s="101" customFormat="1" ht="21" customHeight="1" spans="1:2">
      <c r="A4" s="106" t="s">
        <v>4</v>
      </c>
      <c r="B4" s="106">
        <v>0</v>
      </c>
    </row>
    <row r="5" s="101" customFormat="1" ht="21" customHeight="1" spans="1:2">
      <c r="A5" s="106" t="s">
        <v>5</v>
      </c>
      <c r="B5" s="107">
        <f>132/1745</f>
        <v>0.0756446991404011</v>
      </c>
    </row>
    <row r="6" s="101" customFormat="1" ht="21" customHeight="1" spans="1:2">
      <c r="A6" s="106" t="s">
        <v>6</v>
      </c>
      <c r="B6" s="108">
        <v>132</v>
      </c>
    </row>
    <row r="7" s="101" customFormat="1" ht="21" customHeight="1" spans="1:2">
      <c r="A7" s="106" t="s">
        <v>7</v>
      </c>
      <c r="B7" s="108">
        <v>11</v>
      </c>
    </row>
    <row r="8" s="101" customFormat="1" ht="21" customHeight="1" spans="1:2">
      <c r="A8" s="106" t="s">
        <v>8</v>
      </c>
      <c r="B8" s="108" t="s">
        <v>9</v>
      </c>
    </row>
    <row r="9" s="101" customFormat="1" ht="21" customHeight="1" spans="1:2">
      <c r="A9" s="106" t="s">
        <v>10</v>
      </c>
      <c r="B9" s="109">
        <v>0</v>
      </c>
    </row>
    <row r="10" s="101" customFormat="1" ht="21" customHeight="1" spans="1:2">
      <c r="A10" s="106" t="s">
        <v>11</v>
      </c>
      <c r="B10" s="110">
        <v>0</v>
      </c>
    </row>
    <row r="11" s="101" customFormat="1" ht="21" customHeight="1" spans="1:2">
      <c r="A11" s="106" t="s">
        <v>12</v>
      </c>
      <c r="B11" s="109">
        <v>0</v>
      </c>
    </row>
    <row r="12" spans="1:2">
      <c r="A12" s="111"/>
      <c r="B12" s="111"/>
    </row>
    <row r="14" spans="1:3">
      <c r="A14" s="112"/>
      <c r="C14" s="112"/>
    </row>
    <row r="15" spans="1:3">
      <c r="A15" s="112"/>
      <c r="C15" s="112"/>
    </row>
    <row r="16" spans="1:3">
      <c r="A16" s="112"/>
      <c r="C16" s="112"/>
    </row>
    <row r="17" spans="1:3">
      <c r="A17" s="112"/>
      <c r="C17" s="112"/>
    </row>
    <row r="18" spans="1:3">
      <c r="A18" s="112"/>
      <c r="C18" s="112"/>
    </row>
    <row r="19" spans="1:3">
      <c r="A19" s="112"/>
      <c r="C19" s="112"/>
    </row>
    <row r="20" spans="1:3">
      <c r="A20" s="112"/>
      <c r="C20" s="112"/>
    </row>
    <row r="21" spans="1:3">
      <c r="A21" s="112"/>
      <c r="C21" s="112"/>
    </row>
    <row r="22" spans="1:3">
      <c r="A22" s="112"/>
      <c r="C22" s="112"/>
    </row>
    <row r="23" spans="1:3">
      <c r="A23" s="112"/>
      <c r="C23" s="112"/>
    </row>
    <row r="24" spans="1:3">
      <c r="A24" s="112"/>
      <c r="B24" s="113"/>
      <c r="C24" s="112"/>
    </row>
    <row r="25" spans="1:3">
      <c r="A25" s="112"/>
      <c r="B25" s="114"/>
      <c r="C25" s="112"/>
    </row>
    <row r="26" spans="1:3">
      <c r="A26" s="112"/>
      <c r="B26" s="112"/>
      <c r="C26" s="112"/>
    </row>
    <row r="27" spans="1:3">
      <c r="A27" s="112"/>
      <c r="B27" s="112"/>
      <c r="C27" s="112"/>
    </row>
    <row r="28" spans="1:3">
      <c r="A28" s="112"/>
      <c r="B28" s="112"/>
      <c r="C28" s="112"/>
    </row>
    <row r="29" spans="1:3">
      <c r="A29" s="112"/>
      <c r="B29" s="112"/>
      <c r="C29" s="112"/>
    </row>
    <row r="30" spans="1:3">
      <c r="A30" s="112"/>
      <c r="B30" s="112"/>
      <c r="C30" s="112"/>
    </row>
    <row r="31" spans="1:3">
      <c r="A31" s="112"/>
      <c r="B31" s="112"/>
      <c r="C31" s="112"/>
    </row>
    <row r="32" spans="1:3">
      <c r="A32" s="112"/>
      <c r="B32" s="112"/>
      <c r="C32" s="112"/>
    </row>
    <row r="33" spans="1:3">
      <c r="A33" s="112"/>
      <c r="B33" s="112"/>
      <c r="C33" s="112"/>
    </row>
    <row r="34" spans="1:3">
      <c r="A34" s="112"/>
      <c r="B34" s="112"/>
      <c r="C34" s="112"/>
    </row>
    <row r="35" spans="1:3">
      <c r="A35" s="112"/>
      <c r="B35" s="112"/>
      <c r="C35" s="112"/>
    </row>
    <row r="36" spans="1:3">
      <c r="A36" s="112"/>
      <c r="B36" s="112"/>
      <c r="C36" s="112"/>
    </row>
    <row r="37" spans="1:3">
      <c r="A37" s="112"/>
      <c r="B37" s="112"/>
      <c r="C37" s="112"/>
    </row>
    <row r="38" spans="1:3">
      <c r="A38" s="112"/>
      <c r="B38" s="112"/>
      <c r="C38" s="112"/>
    </row>
    <row r="39" spans="1:3">
      <c r="A39" s="112"/>
      <c r="B39" s="112"/>
      <c r="C39" s="112"/>
    </row>
    <row r="40" spans="1:3">
      <c r="A40" s="112"/>
      <c r="B40" s="112"/>
      <c r="C40" s="112"/>
    </row>
    <row r="41" spans="1:3">
      <c r="A41" s="112"/>
      <c r="B41" s="112"/>
      <c r="C41" s="112"/>
    </row>
    <row r="42" spans="1:3">
      <c r="A42" s="112"/>
      <c r="B42" s="112"/>
      <c r="C42" s="112"/>
    </row>
    <row r="43" spans="1:3">
      <c r="A43" s="112"/>
      <c r="B43" s="112"/>
      <c r="C43" s="112"/>
    </row>
    <row r="44" spans="1:3">
      <c r="A44" s="112"/>
      <c r="B44" s="112"/>
      <c r="C44" s="112"/>
    </row>
    <row r="45" spans="1:3">
      <c r="A45" s="112"/>
      <c r="B45" s="112"/>
      <c r="C45" s="112"/>
    </row>
    <row r="46" spans="1:3">
      <c r="A46" s="112"/>
      <c r="B46" s="112"/>
      <c r="C46" s="112"/>
    </row>
    <row r="47" spans="1:3">
      <c r="A47" s="112"/>
      <c r="B47" s="112"/>
      <c r="C47" s="112"/>
    </row>
    <row r="48" spans="1:3">
      <c r="A48" s="112"/>
      <c r="B48" s="112"/>
      <c r="C48" s="112"/>
    </row>
    <row r="49" spans="1:3">
      <c r="A49" s="112"/>
      <c r="B49" s="112"/>
      <c r="C49" s="112"/>
    </row>
    <row r="50" spans="1:3">
      <c r="A50" s="112"/>
      <c r="B50" s="112"/>
      <c r="C50" s="112"/>
    </row>
    <row r="51" spans="1:3">
      <c r="A51" s="112"/>
      <c r="B51" s="112"/>
      <c r="C51" s="112"/>
    </row>
    <row r="52" spans="1:3">
      <c r="A52" s="112"/>
      <c r="B52" s="112"/>
      <c r="C52" s="112"/>
    </row>
    <row r="53" spans="1:3">
      <c r="A53" s="112"/>
      <c r="B53" s="112"/>
      <c r="C53" s="112"/>
    </row>
    <row r="54" spans="1:3">
      <c r="A54" s="112"/>
      <c r="B54" s="112"/>
      <c r="C54" s="112"/>
    </row>
    <row r="55" spans="1:3">
      <c r="A55" s="112"/>
      <c r="B55" s="112"/>
      <c r="C55" s="112"/>
    </row>
    <row r="56" spans="1:3">
      <c r="A56" s="112"/>
      <c r="B56" s="112"/>
      <c r="C56" s="112"/>
    </row>
    <row r="57" spans="1:3">
      <c r="A57" s="112"/>
      <c r="B57" s="112"/>
      <c r="C57" s="112"/>
    </row>
    <row r="58" spans="1:3">
      <c r="A58" s="112"/>
      <c r="B58" s="112"/>
      <c r="C58" s="112"/>
    </row>
    <row r="59" spans="1:3">
      <c r="A59" s="112"/>
      <c r="B59" s="112"/>
      <c r="C59" s="112"/>
    </row>
    <row r="60" spans="1:3">
      <c r="A60" s="112"/>
      <c r="B60" s="112"/>
      <c r="C60" s="112"/>
    </row>
    <row r="61" spans="1:3">
      <c r="A61" s="112"/>
      <c r="B61" s="112"/>
      <c r="C61" s="112"/>
    </row>
    <row r="62" spans="1:3">
      <c r="A62" s="112"/>
      <c r="B62" s="112"/>
      <c r="C62" s="112"/>
    </row>
    <row r="63" spans="1:3">
      <c r="A63" s="112"/>
      <c r="B63" s="112"/>
      <c r="C63" s="112"/>
    </row>
  </sheetData>
  <mergeCells count="1">
    <mergeCell ref="A1:B1"/>
  </mergeCells>
  <hyperlinks>
    <hyperlink ref="B5" location="日常请假率!A94" display="=132/1745"/>
    <hyperlink ref="B6" location="日常请假名单!A252" display="132"/>
    <hyperlink ref="B8" location="晚自习风气统计表!A26" display="班级明细"/>
    <hyperlink ref="B7" location="日常迟到早退名单!A12" display="11"/>
  </hyperlinks>
  <pageMargins left="0.75" right="0.75" top="1" bottom="1" header="0.5" footer="0.5"/>
  <pageSetup paperSize="9" orientation="portrait"/>
  <headerFooter/>
  <ignoredErrors>
    <ignoredError sqref="B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11" sqref="F11"/>
    </sheetView>
  </sheetViews>
  <sheetFormatPr defaultColWidth="9" defaultRowHeight="13.5" outlineLevelRow="4"/>
  <cols>
    <col min="1" max="1" width="28" customWidth="1"/>
    <col min="2" max="2" width="12.5583333333333" customWidth="1"/>
    <col min="3" max="3" width="9.66666666666667" customWidth="1"/>
    <col min="4" max="4" width="8.33333333333333" customWidth="1"/>
    <col min="5" max="5" width="9.66666666666667" style="3" customWidth="1"/>
    <col min="6" max="6" width="14.1083333333333" customWidth="1"/>
  </cols>
  <sheetData>
    <row r="1" s="1" customFormat="1" ht="22.5" spans="1:6">
      <c r="A1" s="4" t="s">
        <v>179</v>
      </c>
      <c r="B1" s="4"/>
      <c r="C1" s="4"/>
      <c r="D1" s="4"/>
      <c r="E1" s="5"/>
      <c r="F1" s="4"/>
    </row>
    <row r="2" s="2" customFormat="1" ht="20.25" spans="1:10">
      <c r="A2" s="6" t="s">
        <v>14</v>
      </c>
      <c r="B2" s="6" t="s">
        <v>16</v>
      </c>
      <c r="C2" s="6" t="s">
        <v>26</v>
      </c>
      <c r="D2" s="6" t="s">
        <v>147</v>
      </c>
      <c r="E2" s="7" t="s">
        <v>148</v>
      </c>
      <c r="F2" s="6" t="s">
        <v>21</v>
      </c>
      <c r="G2" s="8"/>
      <c r="H2" s="8"/>
      <c r="I2" s="8"/>
      <c r="J2" s="8"/>
    </row>
    <row r="3" s="2" customFormat="1" ht="18.75" spans="1:10">
      <c r="A3" s="9" t="s">
        <v>2</v>
      </c>
      <c r="B3" s="10" t="s">
        <v>180</v>
      </c>
      <c r="C3" s="10"/>
      <c r="D3" s="10"/>
      <c r="E3" s="11"/>
      <c r="F3" s="10"/>
      <c r="G3" s="8"/>
      <c r="H3" s="8"/>
      <c r="I3" s="8"/>
      <c r="J3" s="8"/>
    </row>
    <row r="4" spans="7:10">
      <c r="G4" s="12"/>
      <c r="H4" s="12"/>
      <c r="I4" s="12"/>
      <c r="J4" s="12"/>
    </row>
    <row r="5" spans="7:10">
      <c r="G5" s="12"/>
      <c r="H5" s="12"/>
      <c r="I5" s="12"/>
      <c r="J5" s="12"/>
    </row>
  </sheetData>
  <mergeCells count="2">
    <mergeCell ref="A1:F1"/>
    <mergeCell ref="B3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17" workbookViewId="0">
      <selection activeCell="C41" sqref="C41"/>
    </sheetView>
  </sheetViews>
  <sheetFormatPr defaultColWidth="9" defaultRowHeight="18.75" outlineLevelCol="7"/>
  <cols>
    <col min="1" max="1" width="21.6666666666667" style="95" customWidth="1"/>
    <col min="2" max="2" width="7.44166666666667" style="94" customWidth="1"/>
    <col min="3" max="3" width="12.5583333333333" style="95" customWidth="1"/>
    <col min="4" max="4" width="13.4416666666667" style="95" customWidth="1"/>
    <col min="5" max="5" width="16.5583333333333" style="95" customWidth="1"/>
    <col min="6" max="6" width="10.225" style="95" customWidth="1"/>
    <col min="7" max="7" width="16.5583333333333" style="95" customWidth="1"/>
    <col min="8" max="8" width="13.6666666666667" style="95" customWidth="1"/>
    <col min="9" max="16384" width="9" style="95"/>
  </cols>
  <sheetData>
    <row r="1" spans="1:8">
      <c r="A1" s="96" t="s">
        <v>13</v>
      </c>
      <c r="B1" s="96"/>
      <c r="C1" s="97"/>
      <c r="D1" s="97"/>
      <c r="E1" s="97"/>
      <c r="F1" s="97"/>
      <c r="G1" s="97"/>
      <c r="H1" s="97"/>
    </row>
    <row r="2" s="93" customFormat="1" spans="1:8">
      <c r="A2" s="96" t="s">
        <v>14</v>
      </c>
      <c r="B2" s="96" t="s">
        <v>15</v>
      </c>
      <c r="C2" s="96" t="s">
        <v>16</v>
      </c>
      <c r="D2" s="96" t="s">
        <v>17</v>
      </c>
      <c r="E2" s="96" t="s">
        <v>18</v>
      </c>
      <c r="F2" s="98" t="s">
        <v>19</v>
      </c>
      <c r="G2" s="96" t="s">
        <v>20</v>
      </c>
      <c r="H2" s="96" t="s">
        <v>21</v>
      </c>
    </row>
    <row r="3" s="94" customFormat="1" spans="1:8">
      <c r="A3" s="9" t="s">
        <v>2</v>
      </c>
      <c r="B3" s="99">
        <v>1</v>
      </c>
      <c r="C3" s="9">
        <v>20192331</v>
      </c>
      <c r="D3" s="9">
        <v>0</v>
      </c>
      <c r="E3" s="9">
        <v>36</v>
      </c>
      <c r="F3" s="100">
        <f>D3/E3</f>
        <v>0</v>
      </c>
      <c r="G3" s="10">
        <f>RANK(F3,$F$3:$F$46,1)</f>
        <v>1</v>
      </c>
      <c r="H3" s="9"/>
    </row>
    <row r="4" s="94" customFormat="1" spans="1:8">
      <c r="A4" s="9"/>
      <c r="B4" s="99">
        <v>2</v>
      </c>
      <c r="C4" s="9">
        <v>20192332</v>
      </c>
      <c r="D4" s="9">
        <v>0</v>
      </c>
      <c r="E4" s="9">
        <v>34</v>
      </c>
      <c r="F4" s="100">
        <f>D4/E4</f>
        <v>0</v>
      </c>
      <c r="G4" s="10">
        <f t="shared" ref="G4:G46" si="0">RANK(F4,$F$3:$F$46,1)</f>
        <v>1</v>
      </c>
      <c r="H4" s="9"/>
    </row>
    <row r="5" s="94" customFormat="1" spans="1:8">
      <c r="A5" s="9"/>
      <c r="B5" s="99">
        <v>3</v>
      </c>
      <c r="C5" s="9">
        <v>20192931</v>
      </c>
      <c r="D5" s="9"/>
      <c r="E5" s="9">
        <v>30</v>
      </c>
      <c r="F5" s="100"/>
      <c r="G5" s="10"/>
      <c r="H5" s="9" t="s">
        <v>22</v>
      </c>
    </row>
    <row r="6" s="94" customFormat="1" spans="1:8">
      <c r="A6" s="9"/>
      <c r="B6" s="99">
        <v>4</v>
      </c>
      <c r="C6" s="9">
        <v>20192932</v>
      </c>
      <c r="D6" s="9"/>
      <c r="E6" s="9">
        <v>28</v>
      </c>
      <c r="F6" s="100"/>
      <c r="G6" s="10"/>
      <c r="H6" s="9" t="s">
        <v>22</v>
      </c>
    </row>
    <row r="7" s="94" customFormat="1" spans="1:8">
      <c r="A7" s="9"/>
      <c r="B7" s="99">
        <v>5</v>
      </c>
      <c r="C7" s="9">
        <v>20193031</v>
      </c>
      <c r="D7" s="9"/>
      <c r="E7" s="9">
        <v>45</v>
      </c>
      <c r="F7" s="100"/>
      <c r="G7" s="10"/>
      <c r="H7" s="9" t="s">
        <v>22</v>
      </c>
    </row>
    <row r="8" s="94" customFormat="1" spans="1:8">
      <c r="A8" s="9"/>
      <c r="B8" s="99">
        <v>6</v>
      </c>
      <c r="C8" s="9">
        <v>20193032</v>
      </c>
      <c r="D8" s="9"/>
      <c r="E8" s="9">
        <v>47</v>
      </c>
      <c r="F8" s="100"/>
      <c r="G8" s="10"/>
      <c r="H8" s="9" t="s">
        <v>22</v>
      </c>
    </row>
    <row r="9" s="94" customFormat="1" spans="1:8">
      <c r="A9" s="9"/>
      <c r="B9" s="99">
        <v>7</v>
      </c>
      <c r="C9" s="9">
        <v>20193033</v>
      </c>
      <c r="D9" s="9"/>
      <c r="E9" s="9">
        <v>45</v>
      </c>
      <c r="F9" s="100"/>
      <c r="G9" s="10"/>
      <c r="H9" s="9" t="s">
        <v>22</v>
      </c>
    </row>
    <row r="10" s="94" customFormat="1" spans="1:8">
      <c r="A10" s="9"/>
      <c r="B10" s="99">
        <v>8</v>
      </c>
      <c r="C10" s="9">
        <v>20193034</v>
      </c>
      <c r="D10" s="9"/>
      <c r="E10" s="9">
        <v>42</v>
      </c>
      <c r="F10" s="100"/>
      <c r="G10" s="10"/>
      <c r="H10" s="9" t="s">
        <v>22</v>
      </c>
    </row>
    <row r="11" s="94" customFormat="1" spans="1:8">
      <c r="A11" s="9"/>
      <c r="B11" s="99">
        <v>9</v>
      </c>
      <c r="C11" s="9">
        <v>20193035</v>
      </c>
      <c r="D11" s="9"/>
      <c r="E11" s="9">
        <v>39</v>
      </c>
      <c r="F11" s="100"/>
      <c r="G11" s="10"/>
      <c r="H11" s="9" t="s">
        <v>22</v>
      </c>
    </row>
    <row r="12" s="94" customFormat="1" spans="1:8">
      <c r="A12" s="9"/>
      <c r="B12" s="99">
        <v>10</v>
      </c>
      <c r="C12" s="9">
        <v>20193036</v>
      </c>
      <c r="D12" s="9"/>
      <c r="E12" s="9">
        <v>44</v>
      </c>
      <c r="F12" s="100"/>
      <c r="G12" s="10"/>
      <c r="H12" s="9" t="s">
        <v>22</v>
      </c>
    </row>
    <row r="13" s="94" customFormat="1" spans="1:8">
      <c r="A13" s="9"/>
      <c r="B13" s="99">
        <v>11</v>
      </c>
      <c r="C13" s="9">
        <v>20193037</v>
      </c>
      <c r="D13" s="9"/>
      <c r="E13" s="9">
        <v>41</v>
      </c>
      <c r="F13" s="100"/>
      <c r="G13" s="10"/>
      <c r="H13" s="9" t="s">
        <v>22</v>
      </c>
    </row>
    <row r="14" s="94" customFormat="1" spans="1:8">
      <c r="A14" s="9"/>
      <c r="B14" s="99">
        <v>12</v>
      </c>
      <c r="C14" s="9">
        <v>20193038</v>
      </c>
      <c r="D14" s="9"/>
      <c r="E14" s="9">
        <v>43</v>
      </c>
      <c r="F14" s="100"/>
      <c r="G14" s="10"/>
      <c r="H14" s="9" t="s">
        <v>22</v>
      </c>
    </row>
    <row r="15" s="94" customFormat="1" spans="1:8">
      <c r="A15" s="9"/>
      <c r="B15" s="99">
        <v>13</v>
      </c>
      <c r="C15" s="9">
        <v>20202331</v>
      </c>
      <c r="D15" s="9">
        <v>0</v>
      </c>
      <c r="E15" s="9">
        <v>39</v>
      </c>
      <c r="F15" s="100">
        <f t="shared" ref="F15:F78" si="1">D15/E15</f>
        <v>0</v>
      </c>
      <c r="G15" s="10">
        <f t="shared" si="0"/>
        <v>1</v>
      </c>
      <c r="H15" s="9"/>
    </row>
    <row r="16" s="94" customFormat="1" spans="1:8">
      <c r="A16" s="9"/>
      <c r="B16" s="99">
        <v>14</v>
      </c>
      <c r="C16" s="9">
        <v>20202332</v>
      </c>
      <c r="D16" s="9">
        <v>0</v>
      </c>
      <c r="E16" s="9">
        <v>37</v>
      </c>
      <c r="F16" s="100">
        <f t="shared" si="1"/>
        <v>0</v>
      </c>
      <c r="G16" s="10">
        <f t="shared" si="0"/>
        <v>1</v>
      </c>
      <c r="H16" s="9"/>
    </row>
    <row r="17" s="94" customFormat="1" spans="1:8">
      <c r="A17" s="9"/>
      <c r="B17" s="99">
        <v>15</v>
      </c>
      <c r="C17" s="9">
        <v>20202931</v>
      </c>
      <c r="D17" s="9">
        <v>0</v>
      </c>
      <c r="E17" s="9">
        <v>31</v>
      </c>
      <c r="F17" s="100">
        <f t="shared" si="1"/>
        <v>0</v>
      </c>
      <c r="G17" s="10">
        <f t="shared" si="0"/>
        <v>1</v>
      </c>
      <c r="H17" s="9"/>
    </row>
    <row r="18" s="94" customFormat="1" spans="1:8">
      <c r="A18" s="9"/>
      <c r="B18" s="99">
        <v>16</v>
      </c>
      <c r="C18" s="9">
        <v>20202932</v>
      </c>
      <c r="D18" s="9">
        <v>0</v>
      </c>
      <c r="E18" s="9">
        <v>23</v>
      </c>
      <c r="F18" s="100">
        <f t="shared" si="1"/>
        <v>0</v>
      </c>
      <c r="G18" s="10">
        <f t="shared" si="0"/>
        <v>1</v>
      </c>
      <c r="H18" s="9"/>
    </row>
    <row r="19" s="94" customFormat="1" spans="1:8">
      <c r="A19" s="9"/>
      <c r="B19" s="99">
        <v>17</v>
      </c>
      <c r="C19" s="9">
        <v>20202933</v>
      </c>
      <c r="D19" s="9">
        <v>0</v>
      </c>
      <c r="E19" s="9">
        <v>29</v>
      </c>
      <c r="F19" s="100">
        <f t="shared" si="1"/>
        <v>0</v>
      </c>
      <c r="G19" s="10">
        <f t="shared" si="0"/>
        <v>1</v>
      </c>
      <c r="H19" s="9"/>
    </row>
    <row r="20" s="94" customFormat="1" spans="1:8">
      <c r="A20" s="9"/>
      <c r="B20" s="99">
        <v>18</v>
      </c>
      <c r="C20" s="9">
        <v>20203031</v>
      </c>
      <c r="D20" s="9">
        <v>0</v>
      </c>
      <c r="E20" s="9">
        <v>51</v>
      </c>
      <c r="F20" s="100">
        <f t="shared" si="1"/>
        <v>0</v>
      </c>
      <c r="G20" s="10">
        <f t="shared" si="0"/>
        <v>1</v>
      </c>
      <c r="H20" s="9"/>
    </row>
    <row r="21" s="94" customFormat="1" spans="1:8">
      <c r="A21" s="9"/>
      <c r="B21" s="99">
        <v>19</v>
      </c>
      <c r="C21" s="9">
        <v>20203032</v>
      </c>
      <c r="D21" s="9">
        <v>0</v>
      </c>
      <c r="E21" s="9">
        <v>52</v>
      </c>
      <c r="F21" s="100">
        <f t="shared" si="1"/>
        <v>0</v>
      </c>
      <c r="G21" s="10">
        <f t="shared" si="0"/>
        <v>1</v>
      </c>
      <c r="H21" s="9"/>
    </row>
    <row r="22" s="94" customFormat="1" spans="1:8">
      <c r="A22" s="9"/>
      <c r="B22" s="99">
        <v>20</v>
      </c>
      <c r="C22" s="9">
        <v>20203033</v>
      </c>
      <c r="D22" s="9">
        <v>0</v>
      </c>
      <c r="E22" s="9">
        <v>47</v>
      </c>
      <c r="F22" s="100">
        <f t="shared" si="1"/>
        <v>0</v>
      </c>
      <c r="G22" s="10">
        <f t="shared" si="0"/>
        <v>1</v>
      </c>
      <c r="H22" s="9"/>
    </row>
    <row r="23" s="94" customFormat="1" spans="1:8">
      <c r="A23" s="9"/>
      <c r="B23" s="99">
        <v>21</v>
      </c>
      <c r="C23" s="9">
        <v>20203034</v>
      </c>
      <c r="D23" s="9">
        <v>0</v>
      </c>
      <c r="E23" s="9">
        <v>48</v>
      </c>
      <c r="F23" s="100">
        <f t="shared" si="1"/>
        <v>0</v>
      </c>
      <c r="G23" s="10">
        <f t="shared" si="0"/>
        <v>1</v>
      </c>
      <c r="H23" s="9"/>
    </row>
    <row r="24" s="94" customFormat="1" spans="1:8">
      <c r="A24" s="9"/>
      <c r="B24" s="99">
        <v>22</v>
      </c>
      <c r="C24" s="9">
        <v>20203035</v>
      </c>
      <c r="D24" s="9">
        <v>0</v>
      </c>
      <c r="E24" s="9">
        <v>51</v>
      </c>
      <c r="F24" s="100">
        <f t="shared" si="1"/>
        <v>0</v>
      </c>
      <c r="G24" s="10">
        <f t="shared" si="0"/>
        <v>1</v>
      </c>
      <c r="H24" s="9"/>
    </row>
    <row r="25" s="94" customFormat="1" spans="1:8">
      <c r="A25" s="9"/>
      <c r="B25" s="99">
        <v>23</v>
      </c>
      <c r="C25" s="9">
        <v>20203036</v>
      </c>
      <c r="D25" s="9">
        <v>0</v>
      </c>
      <c r="E25" s="9">
        <v>50</v>
      </c>
      <c r="F25" s="100">
        <f t="shared" si="1"/>
        <v>0</v>
      </c>
      <c r="G25" s="10">
        <f t="shared" si="0"/>
        <v>1</v>
      </c>
      <c r="H25" s="9"/>
    </row>
    <row r="26" s="94" customFormat="1" spans="1:8">
      <c r="A26" s="9"/>
      <c r="B26" s="99">
        <v>24</v>
      </c>
      <c r="C26" s="9">
        <v>20212331</v>
      </c>
      <c r="D26" s="9">
        <v>0</v>
      </c>
      <c r="E26" s="9">
        <v>32</v>
      </c>
      <c r="F26" s="100">
        <f t="shared" si="1"/>
        <v>0</v>
      </c>
      <c r="G26" s="10">
        <f t="shared" si="0"/>
        <v>1</v>
      </c>
      <c r="H26" s="9"/>
    </row>
    <row r="27" s="94" customFormat="1" spans="1:8">
      <c r="A27" s="9"/>
      <c r="B27" s="99">
        <v>25</v>
      </c>
      <c r="C27" s="9">
        <v>20212332</v>
      </c>
      <c r="D27" s="9">
        <v>0</v>
      </c>
      <c r="E27" s="9">
        <v>32</v>
      </c>
      <c r="F27" s="100">
        <f t="shared" si="1"/>
        <v>0</v>
      </c>
      <c r="G27" s="10">
        <f t="shared" si="0"/>
        <v>1</v>
      </c>
      <c r="H27" s="9"/>
    </row>
    <row r="28" s="94" customFormat="1" spans="1:8">
      <c r="A28" s="9"/>
      <c r="B28" s="99">
        <v>26</v>
      </c>
      <c r="C28" s="9">
        <v>20212333</v>
      </c>
      <c r="D28" s="9">
        <v>0</v>
      </c>
      <c r="E28" s="9">
        <v>30</v>
      </c>
      <c r="F28" s="100">
        <f t="shared" si="1"/>
        <v>0</v>
      </c>
      <c r="G28" s="10">
        <f t="shared" si="0"/>
        <v>1</v>
      </c>
      <c r="H28" s="9"/>
    </row>
    <row r="29" s="94" customFormat="1" spans="1:8">
      <c r="A29" s="9"/>
      <c r="B29" s="99">
        <v>27</v>
      </c>
      <c r="C29" s="9">
        <v>20212931</v>
      </c>
      <c r="D29" s="9">
        <v>0</v>
      </c>
      <c r="E29" s="9">
        <v>41</v>
      </c>
      <c r="F29" s="100">
        <f t="shared" si="1"/>
        <v>0</v>
      </c>
      <c r="G29" s="10">
        <f t="shared" si="0"/>
        <v>1</v>
      </c>
      <c r="H29" s="9"/>
    </row>
    <row r="30" s="94" customFormat="1" spans="1:8">
      <c r="A30" s="9"/>
      <c r="B30" s="99">
        <v>28</v>
      </c>
      <c r="C30" s="9">
        <v>20212932</v>
      </c>
      <c r="D30" s="9">
        <v>0</v>
      </c>
      <c r="E30" s="9">
        <v>38</v>
      </c>
      <c r="F30" s="100">
        <f t="shared" si="1"/>
        <v>0</v>
      </c>
      <c r="G30" s="10">
        <f t="shared" si="0"/>
        <v>1</v>
      </c>
      <c r="H30" s="9"/>
    </row>
    <row r="31" s="94" customFormat="1" spans="1:8">
      <c r="A31" s="9"/>
      <c r="B31" s="99">
        <v>29</v>
      </c>
      <c r="C31" s="9">
        <v>20212933</v>
      </c>
      <c r="D31" s="9">
        <v>0</v>
      </c>
      <c r="E31" s="9">
        <v>40</v>
      </c>
      <c r="F31" s="100">
        <f t="shared" si="1"/>
        <v>0</v>
      </c>
      <c r="G31" s="10">
        <f t="shared" si="0"/>
        <v>1</v>
      </c>
      <c r="H31" s="9"/>
    </row>
    <row r="32" s="94" customFormat="1" spans="1:8">
      <c r="A32" s="9"/>
      <c r="B32" s="99">
        <v>30</v>
      </c>
      <c r="C32" s="9">
        <v>20212941</v>
      </c>
      <c r="D32" s="9">
        <v>0</v>
      </c>
      <c r="E32" s="9">
        <v>40</v>
      </c>
      <c r="F32" s="100">
        <f t="shared" si="1"/>
        <v>0</v>
      </c>
      <c r="G32" s="10">
        <f t="shared" si="0"/>
        <v>1</v>
      </c>
      <c r="H32" s="9"/>
    </row>
    <row r="33" s="94" customFormat="1" spans="1:8">
      <c r="A33" s="9"/>
      <c r="B33" s="99">
        <v>31</v>
      </c>
      <c r="C33" s="9">
        <v>20213031</v>
      </c>
      <c r="D33" s="9">
        <v>0</v>
      </c>
      <c r="E33" s="9">
        <v>44</v>
      </c>
      <c r="F33" s="100">
        <f t="shared" si="1"/>
        <v>0</v>
      </c>
      <c r="G33" s="10">
        <f t="shared" si="0"/>
        <v>1</v>
      </c>
      <c r="H33" s="9"/>
    </row>
    <row r="34" s="94" customFormat="1" spans="1:8">
      <c r="A34" s="9"/>
      <c r="B34" s="99">
        <v>32</v>
      </c>
      <c r="C34" s="9">
        <v>20213032</v>
      </c>
      <c r="D34" s="9">
        <v>0</v>
      </c>
      <c r="E34" s="9">
        <v>35</v>
      </c>
      <c r="F34" s="100">
        <f t="shared" si="1"/>
        <v>0</v>
      </c>
      <c r="G34" s="10">
        <f t="shared" si="0"/>
        <v>1</v>
      </c>
      <c r="H34" s="9"/>
    </row>
    <row r="35" s="94" customFormat="1" spans="1:8">
      <c r="A35" s="9"/>
      <c r="B35" s="99">
        <v>33</v>
      </c>
      <c r="C35" s="9">
        <v>20213033</v>
      </c>
      <c r="D35" s="9">
        <v>0</v>
      </c>
      <c r="E35" s="9">
        <v>35</v>
      </c>
      <c r="F35" s="100">
        <f t="shared" si="1"/>
        <v>0</v>
      </c>
      <c r="G35" s="10">
        <f t="shared" si="0"/>
        <v>1</v>
      </c>
      <c r="H35" s="9"/>
    </row>
    <row r="36" s="94" customFormat="1" spans="1:8">
      <c r="A36" s="9"/>
      <c r="B36" s="99">
        <v>34</v>
      </c>
      <c r="C36" s="9">
        <v>20222331</v>
      </c>
      <c r="D36" s="9">
        <v>0</v>
      </c>
      <c r="E36" s="9">
        <v>30</v>
      </c>
      <c r="F36" s="100">
        <f t="shared" si="1"/>
        <v>0</v>
      </c>
      <c r="G36" s="10">
        <f t="shared" si="0"/>
        <v>1</v>
      </c>
      <c r="H36" s="9"/>
    </row>
    <row r="37" s="94" customFormat="1" spans="1:8">
      <c r="A37" s="9"/>
      <c r="B37" s="99">
        <v>35</v>
      </c>
      <c r="C37" s="9">
        <v>20222332</v>
      </c>
      <c r="D37" s="9">
        <v>0</v>
      </c>
      <c r="E37" s="9">
        <v>30</v>
      </c>
      <c r="F37" s="100">
        <f t="shared" si="1"/>
        <v>0</v>
      </c>
      <c r="G37" s="10">
        <f t="shared" si="0"/>
        <v>1</v>
      </c>
      <c r="H37" s="9"/>
    </row>
    <row r="38" s="94" customFormat="1" spans="1:8">
      <c r="A38" s="9"/>
      <c r="B38" s="99">
        <v>36</v>
      </c>
      <c r="C38" s="9">
        <v>20222333</v>
      </c>
      <c r="D38" s="9">
        <v>0</v>
      </c>
      <c r="E38" s="9">
        <v>29</v>
      </c>
      <c r="F38" s="100">
        <f t="shared" si="1"/>
        <v>0</v>
      </c>
      <c r="G38" s="10">
        <f t="shared" si="0"/>
        <v>1</v>
      </c>
      <c r="H38" s="9"/>
    </row>
    <row r="39" s="94" customFormat="1" spans="1:8">
      <c r="A39" s="9"/>
      <c r="B39" s="99">
        <v>37</v>
      </c>
      <c r="C39" s="9">
        <v>20222931</v>
      </c>
      <c r="D39" s="9">
        <v>0</v>
      </c>
      <c r="E39" s="9">
        <v>43</v>
      </c>
      <c r="F39" s="100">
        <f t="shared" si="1"/>
        <v>0</v>
      </c>
      <c r="G39" s="10">
        <f t="shared" si="0"/>
        <v>1</v>
      </c>
      <c r="H39" s="9"/>
    </row>
    <row r="40" s="94" customFormat="1" spans="1:8">
      <c r="A40" s="9"/>
      <c r="B40" s="99">
        <v>38</v>
      </c>
      <c r="C40" s="9">
        <v>20222932</v>
      </c>
      <c r="D40" s="9">
        <v>0</v>
      </c>
      <c r="E40" s="9">
        <v>42</v>
      </c>
      <c r="F40" s="100">
        <f t="shared" si="1"/>
        <v>0</v>
      </c>
      <c r="G40" s="10">
        <f t="shared" si="0"/>
        <v>1</v>
      </c>
      <c r="H40" s="9"/>
    </row>
    <row r="41" s="94" customFormat="1" spans="1:8">
      <c r="A41" s="9"/>
      <c r="B41" s="99">
        <v>39</v>
      </c>
      <c r="C41" s="9">
        <v>20222933</v>
      </c>
      <c r="D41" s="9">
        <v>0</v>
      </c>
      <c r="E41" s="9">
        <v>45</v>
      </c>
      <c r="F41" s="100">
        <f t="shared" si="1"/>
        <v>0</v>
      </c>
      <c r="G41" s="10">
        <f t="shared" si="0"/>
        <v>1</v>
      </c>
      <c r="H41" s="9"/>
    </row>
    <row r="42" s="94" customFormat="1" spans="1:8">
      <c r="A42" s="9"/>
      <c r="B42" s="99">
        <v>40</v>
      </c>
      <c r="C42" s="9">
        <v>20222934</v>
      </c>
      <c r="D42" s="9">
        <v>0</v>
      </c>
      <c r="E42" s="9">
        <v>40</v>
      </c>
      <c r="F42" s="100">
        <f t="shared" si="1"/>
        <v>0</v>
      </c>
      <c r="G42" s="10">
        <f t="shared" si="0"/>
        <v>1</v>
      </c>
      <c r="H42" s="9"/>
    </row>
    <row r="43" s="94" customFormat="1" spans="1:8">
      <c r="A43" s="9"/>
      <c r="B43" s="99">
        <v>41</v>
      </c>
      <c r="C43" s="9">
        <v>20222941</v>
      </c>
      <c r="D43" s="9">
        <v>0</v>
      </c>
      <c r="E43" s="9">
        <v>45</v>
      </c>
      <c r="F43" s="100">
        <f t="shared" si="1"/>
        <v>0</v>
      </c>
      <c r="G43" s="10">
        <f t="shared" si="0"/>
        <v>1</v>
      </c>
      <c r="H43" s="9"/>
    </row>
    <row r="44" s="94" customFormat="1" spans="1:8">
      <c r="A44" s="9"/>
      <c r="B44" s="99">
        <v>42</v>
      </c>
      <c r="C44" s="9">
        <v>20223031</v>
      </c>
      <c r="D44" s="9">
        <v>0</v>
      </c>
      <c r="E44" s="9">
        <v>45</v>
      </c>
      <c r="F44" s="100">
        <f t="shared" si="1"/>
        <v>0</v>
      </c>
      <c r="G44" s="10">
        <f t="shared" si="0"/>
        <v>1</v>
      </c>
      <c r="H44" s="9"/>
    </row>
    <row r="45" s="94" customFormat="1" spans="1:8">
      <c r="A45" s="9"/>
      <c r="B45" s="99">
        <v>43</v>
      </c>
      <c r="C45" s="9">
        <v>20223032</v>
      </c>
      <c r="D45" s="9">
        <v>0</v>
      </c>
      <c r="E45" s="9">
        <v>35</v>
      </c>
      <c r="F45" s="100">
        <f t="shared" si="1"/>
        <v>0</v>
      </c>
      <c r="G45" s="10">
        <f t="shared" si="0"/>
        <v>1</v>
      </c>
      <c r="H45" s="9"/>
    </row>
    <row r="46" s="94" customFormat="1" spans="1:8">
      <c r="A46" s="9"/>
      <c r="B46" s="99">
        <v>44</v>
      </c>
      <c r="C46" s="9">
        <v>20223033</v>
      </c>
      <c r="D46" s="9">
        <v>0</v>
      </c>
      <c r="E46" s="9">
        <v>35</v>
      </c>
      <c r="F46" s="100">
        <f t="shared" si="1"/>
        <v>0</v>
      </c>
      <c r="G46" s="10">
        <f t="shared" si="0"/>
        <v>1</v>
      </c>
      <c r="H46" s="9"/>
    </row>
  </sheetData>
  <mergeCells count="2">
    <mergeCell ref="A1:H1"/>
    <mergeCell ref="A3:A4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C24" sqref="C24"/>
    </sheetView>
  </sheetViews>
  <sheetFormatPr defaultColWidth="9" defaultRowHeight="13.5" outlineLevelRow="2"/>
  <cols>
    <col min="1" max="1" width="21.6666666666667" style="32" customWidth="1"/>
    <col min="2" max="2" width="15" style="32" customWidth="1"/>
    <col min="3" max="3" width="18.3333333333333" style="32" customWidth="1"/>
    <col min="4" max="4" width="33.6666666666667" style="32" customWidth="1"/>
    <col min="5" max="5" width="11.8916666666667" style="32" customWidth="1"/>
    <col min="6" max="6" width="29.225" style="32" customWidth="1"/>
    <col min="7" max="7" width="20.4416666666667" style="32" customWidth="1"/>
    <col min="8" max="8" width="27.8916666666667" style="32" customWidth="1"/>
    <col min="9" max="9" width="19.775" style="32" customWidth="1"/>
    <col min="10" max="10" width="18.3333333333333" style="32" customWidth="1"/>
    <col min="11" max="16384" width="9" style="32"/>
  </cols>
  <sheetData>
    <row r="1" s="86" customFormat="1" ht="22.5" spans="1:10">
      <c r="A1" s="87" t="s">
        <v>23</v>
      </c>
      <c r="B1" s="88"/>
      <c r="C1" s="88"/>
      <c r="D1" s="88"/>
      <c r="E1" s="88"/>
      <c r="F1" s="88"/>
      <c r="G1" s="88"/>
      <c r="H1" s="88"/>
      <c r="I1" s="88"/>
      <c r="J1" s="91"/>
    </row>
    <row r="2" s="86" customFormat="1" ht="20.25" spans="1:10">
      <c r="A2" s="75" t="s">
        <v>14</v>
      </c>
      <c r="B2" s="6" t="s">
        <v>16</v>
      </c>
      <c r="C2" s="6" t="s">
        <v>24</v>
      </c>
      <c r="D2" s="6" t="s">
        <v>25</v>
      </c>
      <c r="E2" s="6" t="s">
        <v>26</v>
      </c>
      <c r="F2" s="76" t="s">
        <v>27</v>
      </c>
      <c r="G2" s="6" t="s">
        <v>28</v>
      </c>
      <c r="H2" s="89" t="s">
        <v>29</v>
      </c>
      <c r="I2" s="6" t="s">
        <v>30</v>
      </c>
      <c r="J2" s="92" t="s">
        <v>21</v>
      </c>
    </row>
    <row r="3" ht="18.75" spans="1:10">
      <c r="A3" s="90" t="s">
        <v>2</v>
      </c>
      <c r="B3" s="90" t="s">
        <v>31</v>
      </c>
      <c r="C3" s="90"/>
      <c r="D3" s="90"/>
      <c r="E3" s="90"/>
      <c r="F3" s="90"/>
      <c r="G3" s="90"/>
      <c r="H3" s="90"/>
      <c r="I3" s="90"/>
      <c r="J3" s="90"/>
    </row>
  </sheetData>
  <mergeCells count="2">
    <mergeCell ref="A1:J1"/>
    <mergeCell ref="B3:J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zoomScale="85" zoomScaleNormal="85" topLeftCell="A17" workbookViewId="0">
      <selection activeCell="C43" sqref="C43"/>
    </sheetView>
  </sheetViews>
  <sheetFormatPr defaultColWidth="9" defaultRowHeight="13.5"/>
  <cols>
    <col min="1" max="1" width="25.4416666666667" customWidth="1"/>
    <col min="2" max="2" width="8.33333333333333" style="82" customWidth="1"/>
    <col min="3" max="3" width="14.775" customWidth="1"/>
    <col min="4" max="4" width="15.4416666666667" customWidth="1"/>
    <col min="5" max="5" width="19" customWidth="1"/>
    <col min="6" max="6" width="13.1083333333333" customWidth="1"/>
    <col min="7" max="7" width="19" customWidth="1"/>
    <col min="8" max="8" width="42.8916666666667" customWidth="1"/>
    <col min="9" max="9" width="9.66666666666667" customWidth="1"/>
  </cols>
  <sheetData>
    <row r="1" s="79" customFormat="1" ht="22.5" spans="1:8">
      <c r="A1" s="73" t="s">
        <v>32</v>
      </c>
      <c r="B1" s="73"/>
      <c r="C1" s="81"/>
      <c r="D1" s="81"/>
      <c r="E1" s="81"/>
      <c r="F1" s="81"/>
      <c r="G1" s="81"/>
      <c r="H1" s="81"/>
    </row>
    <row r="2" s="79" customFormat="1" ht="20.25" spans="1:8">
      <c r="A2" s="75" t="s">
        <v>14</v>
      </c>
      <c r="B2" s="75" t="s">
        <v>15</v>
      </c>
      <c r="C2" s="75" t="s">
        <v>16</v>
      </c>
      <c r="D2" s="75" t="s">
        <v>33</v>
      </c>
      <c r="E2" s="75" t="s">
        <v>18</v>
      </c>
      <c r="F2" s="83" t="s">
        <v>34</v>
      </c>
      <c r="G2" s="75" t="s">
        <v>35</v>
      </c>
      <c r="H2" s="75" t="s">
        <v>21</v>
      </c>
    </row>
    <row r="3" s="79" customFormat="1" ht="20.25" spans="1:8">
      <c r="A3" s="62" t="s">
        <v>2</v>
      </c>
      <c r="B3" s="62">
        <v>1</v>
      </c>
      <c r="C3" s="62">
        <v>20192331</v>
      </c>
      <c r="D3" s="62">
        <v>4</v>
      </c>
      <c r="E3" s="62">
        <v>36</v>
      </c>
      <c r="F3" s="84">
        <f>D3/E3</f>
        <v>0.111111111111111</v>
      </c>
      <c r="G3" s="85">
        <f>RANK(F3,$F$3:$F$46,1)</f>
        <v>34</v>
      </c>
      <c r="H3" s="62"/>
    </row>
    <row r="4" s="79" customFormat="1" ht="20.25" spans="1:8">
      <c r="A4" s="62"/>
      <c r="B4" s="62">
        <v>2</v>
      </c>
      <c r="C4" s="62">
        <v>20192332</v>
      </c>
      <c r="D4" s="62">
        <v>0</v>
      </c>
      <c r="E4" s="62">
        <v>34</v>
      </c>
      <c r="F4" s="84">
        <f>D4/E4</f>
        <v>0</v>
      </c>
      <c r="G4" s="85">
        <f t="shared" ref="G4:G46" si="0">RANK(F4,$F$3:$F$46,1)</f>
        <v>1</v>
      </c>
      <c r="H4" s="62"/>
    </row>
    <row r="5" s="79" customFormat="1" ht="20.25" spans="1:8">
      <c r="A5" s="62"/>
      <c r="B5" s="62">
        <v>3</v>
      </c>
      <c r="C5" s="62">
        <v>20192931</v>
      </c>
      <c r="D5" s="62"/>
      <c r="E5" s="62">
        <v>30</v>
      </c>
      <c r="F5" s="84">
        <f>D4/E5</f>
        <v>0</v>
      </c>
      <c r="G5" s="85"/>
      <c r="H5" s="62" t="s">
        <v>22</v>
      </c>
    </row>
    <row r="6" s="79" customFormat="1" ht="20.25" spans="1:8">
      <c r="A6" s="62"/>
      <c r="B6" s="62">
        <v>4</v>
      </c>
      <c r="C6" s="62">
        <v>20192932</v>
      </c>
      <c r="D6" s="62"/>
      <c r="E6" s="62">
        <v>28</v>
      </c>
      <c r="F6" s="84">
        <f t="shared" ref="F6:F69" si="1">D6/E6</f>
        <v>0</v>
      </c>
      <c r="G6" s="85"/>
      <c r="H6" s="62" t="s">
        <v>22</v>
      </c>
    </row>
    <row r="7" s="79" customFormat="1" ht="20.25" spans="1:8">
      <c r="A7" s="62"/>
      <c r="B7" s="62">
        <v>5</v>
      </c>
      <c r="C7" s="62">
        <v>20193031</v>
      </c>
      <c r="D7" s="62"/>
      <c r="E7" s="62">
        <v>45</v>
      </c>
      <c r="F7" s="84">
        <f t="shared" si="1"/>
        <v>0</v>
      </c>
      <c r="G7" s="85"/>
      <c r="H7" s="62" t="s">
        <v>22</v>
      </c>
    </row>
    <row r="8" s="79" customFormat="1" ht="20.25" spans="1:8">
      <c r="A8" s="62"/>
      <c r="B8" s="62">
        <v>6</v>
      </c>
      <c r="C8" s="62">
        <v>20193032</v>
      </c>
      <c r="D8" s="62"/>
      <c r="E8" s="62">
        <v>47</v>
      </c>
      <c r="F8" s="84">
        <f t="shared" si="1"/>
        <v>0</v>
      </c>
      <c r="G8" s="85"/>
      <c r="H8" s="62" t="s">
        <v>22</v>
      </c>
    </row>
    <row r="9" s="79" customFormat="1" ht="20.25" spans="1:8">
      <c r="A9" s="62"/>
      <c r="B9" s="62">
        <v>7</v>
      </c>
      <c r="C9" s="62">
        <v>20193033</v>
      </c>
      <c r="D9" s="62"/>
      <c r="E9" s="62">
        <v>45</v>
      </c>
      <c r="F9" s="84">
        <f t="shared" si="1"/>
        <v>0</v>
      </c>
      <c r="G9" s="85"/>
      <c r="H9" s="62" t="s">
        <v>22</v>
      </c>
    </row>
    <row r="10" s="79" customFormat="1" ht="20.25" spans="1:8">
      <c r="A10" s="62"/>
      <c r="B10" s="62">
        <v>8</v>
      </c>
      <c r="C10" s="62">
        <v>20193034</v>
      </c>
      <c r="D10" s="62"/>
      <c r="E10" s="62">
        <v>42</v>
      </c>
      <c r="F10" s="84">
        <f t="shared" si="1"/>
        <v>0</v>
      </c>
      <c r="G10" s="85"/>
      <c r="H10" s="62" t="s">
        <v>22</v>
      </c>
    </row>
    <row r="11" s="79" customFormat="1" ht="20.25" spans="1:8">
      <c r="A11" s="62"/>
      <c r="B11" s="62">
        <v>9</v>
      </c>
      <c r="C11" s="62">
        <v>20193035</v>
      </c>
      <c r="D11" s="62"/>
      <c r="E11" s="62">
        <v>39</v>
      </c>
      <c r="F11" s="84">
        <f t="shared" si="1"/>
        <v>0</v>
      </c>
      <c r="G11" s="85"/>
      <c r="H11" s="62" t="s">
        <v>22</v>
      </c>
    </row>
    <row r="12" s="79" customFormat="1" ht="20.25" spans="1:8">
      <c r="A12" s="62"/>
      <c r="B12" s="62">
        <v>10</v>
      </c>
      <c r="C12" s="62">
        <v>20193036</v>
      </c>
      <c r="D12" s="62"/>
      <c r="E12" s="62">
        <v>44</v>
      </c>
      <c r="F12" s="84">
        <f t="shared" si="1"/>
        <v>0</v>
      </c>
      <c r="G12" s="85"/>
      <c r="H12" s="62" t="s">
        <v>22</v>
      </c>
    </row>
    <row r="13" s="79" customFormat="1" ht="20.25" spans="1:8">
      <c r="A13" s="62"/>
      <c r="B13" s="62">
        <v>11</v>
      </c>
      <c r="C13" s="62">
        <v>20193037</v>
      </c>
      <c r="D13" s="62"/>
      <c r="E13" s="62">
        <v>41</v>
      </c>
      <c r="F13" s="84">
        <f t="shared" si="1"/>
        <v>0</v>
      </c>
      <c r="G13" s="85"/>
      <c r="H13" s="62" t="s">
        <v>22</v>
      </c>
    </row>
    <row r="14" s="79" customFormat="1" ht="20.25" spans="1:8">
      <c r="A14" s="62"/>
      <c r="B14" s="62">
        <v>12</v>
      </c>
      <c r="C14" s="62">
        <v>20193038</v>
      </c>
      <c r="D14" s="62"/>
      <c r="E14" s="62">
        <v>43</v>
      </c>
      <c r="F14" s="84">
        <f t="shared" si="1"/>
        <v>0</v>
      </c>
      <c r="G14" s="85"/>
      <c r="H14" s="62" t="s">
        <v>22</v>
      </c>
    </row>
    <row r="15" s="79" customFormat="1" ht="20.25" spans="1:8">
      <c r="A15" s="62"/>
      <c r="B15" s="62">
        <v>13</v>
      </c>
      <c r="C15" s="62">
        <v>20202331</v>
      </c>
      <c r="D15" s="62">
        <v>8</v>
      </c>
      <c r="E15" s="62">
        <v>39</v>
      </c>
      <c r="F15" s="84">
        <f t="shared" si="1"/>
        <v>0.205128205128205</v>
      </c>
      <c r="G15" s="85">
        <f t="shared" si="0"/>
        <v>40</v>
      </c>
      <c r="H15" s="62"/>
    </row>
    <row r="16" s="79" customFormat="1" ht="20.25" spans="1:8">
      <c r="A16" s="62"/>
      <c r="B16" s="62">
        <v>14</v>
      </c>
      <c r="C16" s="62">
        <v>20202332</v>
      </c>
      <c r="D16" s="62">
        <v>6</v>
      </c>
      <c r="E16" s="62">
        <v>37</v>
      </c>
      <c r="F16" s="84">
        <f t="shared" si="1"/>
        <v>0.162162162162162</v>
      </c>
      <c r="G16" s="85">
        <f t="shared" si="0"/>
        <v>37</v>
      </c>
      <c r="H16" s="62"/>
    </row>
    <row r="17" s="79" customFormat="1" ht="20.25" spans="1:8">
      <c r="A17" s="62"/>
      <c r="B17" s="62">
        <v>15</v>
      </c>
      <c r="C17" s="62">
        <v>20202931</v>
      </c>
      <c r="D17" s="62">
        <v>0</v>
      </c>
      <c r="E17" s="62">
        <v>31</v>
      </c>
      <c r="F17" s="84">
        <f t="shared" si="1"/>
        <v>0</v>
      </c>
      <c r="G17" s="85">
        <f t="shared" si="0"/>
        <v>1</v>
      </c>
      <c r="H17" s="62"/>
    </row>
    <row r="18" s="79" customFormat="1" ht="20.25" spans="1:8">
      <c r="A18" s="62"/>
      <c r="B18" s="62">
        <v>16</v>
      </c>
      <c r="C18" s="62">
        <v>20202932</v>
      </c>
      <c r="D18" s="62">
        <v>0</v>
      </c>
      <c r="E18" s="62">
        <v>23</v>
      </c>
      <c r="F18" s="84">
        <f t="shared" si="1"/>
        <v>0</v>
      </c>
      <c r="G18" s="85">
        <f t="shared" si="0"/>
        <v>1</v>
      </c>
      <c r="H18" s="62"/>
    </row>
    <row r="19" s="79" customFormat="1" ht="20.25" spans="1:8">
      <c r="A19" s="62"/>
      <c r="B19" s="62">
        <v>17</v>
      </c>
      <c r="C19" s="62">
        <v>20202933</v>
      </c>
      <c r="D19" s="62">
        <v>0</v>
      </c>
      <c r="E19" s="62">
        <v>29</v>
      </c>
      <c r="F19" s="84">
        <f t="shared" si="1"/>
        <v>0</v>
      </c>
      <c r="G19" s="85">
        <f t="shared" si="0"/>
        <v>1</v>
      </c>
      <c r="H19" s="62"/>
    </row>
    <row r="20" s="79" customFormat="1" ht="20.25" spans="1:8">
      <c r="A20" s="62"/>
      <c r="B20" s="62">
        <v>18</v>
      </c>
      <c r="C20" s="62">
        <v>20203031</v>
      </c>
      <c r="D20" s="62">
        <v>7</v>
      </c>
      <c r="E20" s="62">
        <v>51</v>
      </c>
      <c r="F20" s="84">
        <f t="shared" si="1"/>
        <v>0.137254901960784</v>
      </c>
      <c r="G20" s="85">
        <f t="shared" si="0"/>
        <v>36</v>
      </c>
      <c r="H20" s="62"/>
    </row>
    <row r="21" s="79" customFormat="1" ht="20.25" spans="1:8">
      <c r="A21" s="62"/>
      <c r="B21" s="62">
        <v>19</v>
      </c>
      <c r="C21" s="62">
        <v>20203032</v>
      </c>
      <c r="D21" s="62">
        <v>0</v>
      </c>
      <c r="E21" s="62">
        <v>52</v>
      </c>
      <c r="F21" s="84">
        <f t="shared" si="1"/>
        <v>0</v>
      </c>
      <c r="G21" s="85">
        <f t="shared" si="0"/>
        <v>1</v>
      </c>
      <c r="H21" s="62"/>
    </row>
    <row r="22" s="79" customFormat="1" ht="20.25" spans="1:8">
      <c r="A22" s="62"/>
      <c r="B22" s="62">
        <v>20</v>
      </c>
      <c r="C22" s="62">
        <v>20203033</v>
      </c>
      <c r="D22" s="62">
        <v>0</v>
      </c>
      <c r="E22" s="62">
        <v>47</v>
      </c>
      <c r="F22" s="84">
        <f t="shared" si="1"/>
        <v>0</v>
      </c>
      <c r="G22" s="85">
        <f t="shared" si="0"/>
        <v>1</v>
      </c>
      <c r="H22" s="62"/>
    </row>
    <row r="23" s="79" customFormat="1" ht="20.25" spans="1:8">
      <c r="A23" s="62"/>
      <c r="B23" s="62">
        <v>21</v>
      </c>
      <c r="C23" s="62">
        <v>20203034</v>
      </c>
      <c r="D23" s="62">
        <v>0</v>
      </c>
      <c r="E23" s="62">
        <v>48</v>
      </c>
      <c r="F23" s="84">
        <f t="shared" si="1"/>
        <v>0</v>
      </c>
      <c r="G23" s="85">
        <f t="shared" si="0"/>
        <v>1</v>
      </c>
      <c r="H23" s="62"/>
    </row>
    <row r="24" s="79" customFormat="1" ht="20.25" spans="1:8">
      <c r="A24" s="62"/>
      <c r="B24" s="62">
        <v>22</v>
      </c>
      <c r="C24" s="62">
        <v>20203035</v>
      </c>
      <c r="D24" s="62">
        <v>0</v>
      </c>
      <c r="E24" s="62">
        <v>51</v>
      </c>
      <c r="F24" s="84">
        <f t="shared" si="1"/>
        <v>0</v>
      </c>
      <c r="G24" s="85">
        <f t="shared" si="0"/>
        <v>1</v>
      </c>
      <c r="H24" s="62"/>
    </row>
    <row r="25" s="79" customFormat="1" ht="20.25" spans="1:8">
      <c r="A25" s="62"/>
      <c r="B25" s="62">
        <v>23</v>
      </c>
      <c r="C25" s="62">
        <v>20203036</v>
      </c>
      <c r="D25" s="62">
        <v>0</v>
      </c>
      <c r="E25" s="62">
        <v>50</v>
      </c>
      <c r="F25" s="84">
        <f t="shared" si="1"/>
        <v>0</v>
      </c>
      <c r="G25" s="85">
        <f t="shared" si="0"/>
        <v>1</v>
      </c>
      <c r="H25" s="62"/>
    </row>
    <row r="26" s="79" customFormat="1" ht="20.25" spans="1:8">
      <c r="A26" s="62"/>
      <c r="B26" s="62">
        <v>24</v>
      </c>
      <c r="C26" s="62">
        <v>20212331</v>
      </c>
      <c r="D26" s="62">
        <v>24</v>
      </c>
      <c r="E26" s="62">
        <v>32</v>
      </c>
      <c r="F26" s="84">
        <f t="shared" si="1"/>
        <v>0.75</v>
      </c>
      <c r="G26" s="85">
        <f t="shared" si="0"/>
        <v>44</v>
      </c>
      <c r="H26" s="62"/>
    </row>
    <row r="27" s="79" customFormat="1" ht="20.25" spans="1:8">
      <c r="A27" s="62"/>
      <c r="B27" s="62">
        <v>25</v>
      </c>
      <c r="C27" s="62">
        <v>20212332</v>
      </c>
      <c r="D27" s="62">
        <v>15</v>
      </c>
      <c r="E27" s="62">
        <v>32</v>
      </c>
      <c r="F27" s="84">
        <f t="shared" si="1"/>
        <v>0.46875</v>
      </c>
      <c r="G27" s="85">
        <f t="shared" si="0"/>
        <v>42</v>
      </c>
      <c r="H27" s="62"/>
    </row>
    <row r="28" s="79" customFormat="1" ht="20.25" spans="1:8">
      <c r="A28" s="62"/>
      <c r="B28" s="62">
        <v>26</v>
      </c>
      <c r="C28" s="62">
        <v>20212333</v>
      </c>
      <c r="D28" s="62">
        <v>0</v>
      </c>
      <c r="E28" s="62">
        <v>30</v>
      </c>
      <c r="F28" s="84">
        <f t="shared" si="1"/>
        <v>0</v>
      </c>
      <c r="G28" s="85">
        <f t="shared" si="0"/>
        <v>1</v>
      </c>
      <c r="H28" s="62"/>
    </row>
    <row r="29" s="79" customFormat="1" ht="20.25" spans="1:8">
      <c r="A29" s="62"/>
      <c r="B29" s="62">
        <v>27</v>
      </c>
      <c r="C29" s="62">
        <v>20212931</v>
      </c>
      <c r="D29" s="62">
        <v>0</v>
      </c>
      <c r="E29" s="62">
        <v>41</v>
      </c>
      <c r="F29" s="84">
        <f t="shared" si="1"/>
        <v>0</v>
      </c>
      <c r="G29" s="85">
        <f t="shared" si="0"/>
        <v>1</v>
      </c>
      <c r="H29" s="62"/>
    </row>
    <row r="30" s="79" customFormat="1" ht="20.25" spans="1:8">
      <c r="A30" s="62"/>
      <c r="B30" s="62">
        <v>28</v>
      </c>
      <c r="C30" s="62">
        <v>20212932</v>
      </c>
      <c r="D30" s="62">
        <v>0</v>
      </c>
      <c r="E30" s="62">
        <v>38</v>
      </c>
      <c r="F30" s="84">
        <f t="shared" si="1"/>
        <v>0</v>
      </c>
      <c r="G30" s="85">
        <f t="shared" si="0"/>
        <v>1</v>
      </c>
      <c r="H30" s="62"/>
    </row>
    <row r="31" s="79" customFormat="1" ht="20.25" spans="1:8">
      <c r="A31" s="62"/>
      <c r="B31" s="62">
        <v>29</v>
      </c>
      <c r="C31" s="62">
        <v>20212933</v>
      </c>
      <c r="D31" s="62">
        <v>0</v>
      </c>
      <c r="E31" s="62">
        <v>40</v>
      </c>
      <c r="F31" s="84">
        <f t="shared" si="1"/>
        <v>0</v>
      </c>
      <c r="G31" s="85">
        <f t="shared" si="0"/>
        <v>1</v>
      </c>
      <c r="H31" s="62"/>
    </row>
    <row r="32" s="79" customFormat="1" ht="20.25" spans="1:8">
      <c r="A32" s="62"/>
      <c r="B32" s="62">
        <v>30</v>
      </c>
      <c r="C32" s="62">
        <v>20212941</v>
      </c>
      <c r="D32" s="62">
        <v>0</v>
      </c>
      <c r="E32" s="62">
        <v>40</v>
      </c>
      <c r="F32" s="84">
        <f t="shared" si="1"/>
        <v>0</v>
      </c>
      <c r="G32" s="85">
        <f t="shared" si="0"/>
        <v>1</v>
      </c>
      <c r="H32" s="62"/>
    </row>
    <row r="33" s="79" customFormat="1" ht="20.25" spans="1:8">
      <c r="A33" s="62"/>
      <c r="B33" s="62">
        <v>31</v>
      </c>
      <c r="C33" s="62">
        <v>20213031</v>
      </c>
      <c r="D33" s="62">
        <v>0</v>
      </c>
      <c r="E33" s="62">
        <v>44</v>
      </c>
      <c r="F33" s="84">
        <f t="shared" si="1"/>
        <v>0</v>
      </c>
      <c r="G33" s="85">
        <f t="shared" si="0"/>
        <v>1</v>
      </c>
      <c r="H33" s="62"/>
    </row>
    <row r="34" s="79" customFormat="1" ht="20.25" spans="1:8">
      <c r="A34" s="62"/>
      <c r="B34" s="62">
        <v>32</v>
      </c>
      <c r="C34" s="62">
        <v>20213032</v>
      </c>
      <c r="D34" s="62">
        <v>0</v>
      </c>
      <c r="E34" s="62">
        <v>35</v>
      </c>
      <c r="F34" s="84">
        <f t="shared" si="1"/>
        <v>0</v>
      </c>
      <c r="G34" s="85">
        <f t="shared" si="0"/>
        <v>1</v>
      </c>
      <c r="H34" s="62"/>
    </row>
    <row r="35" s="79" customFormat="1" ht="20.25" spans="1:8">
      <c r="A35" s="62"/>
      <c r="B35" s="62">
        <v>33</v>
      </c>
      <c r="C35" s="62">
        <v>20213033</v>
      </c>
      <c r="D35" s="62">
        <v>22</v>
      </c>
      <c r="E35" s="62">
        <v>35</v>
      </c>
      <c r="F35" s="84">
        <f t="shared" si="1"/>
        <v>0.628571428571429</v>
      </c>
      <c r="G35" s="85">
        <f t="shared" si="0"/>
        <v>43</v>
      </c>
      <c r="H35" s="62"/>
    </row>
    <row r="36" s="79" customFormat="1" ht="20.25" spans="1:8">
      <c r="A36" s="62"/>
      <c r="B36" s="62">
        <v>34</v>
      </c>
      <c r="C36" s="62">
        <v>20222331</v>
      </c>
      <c r="D36" s="62">
        <v>2</v>
      </c>
      <c r="E36" s="62">
        <v>30</v>
      </c>
      <c r="F36" s="84">
        <f t="shared" si="1"/>
        <v>0.0666666666666667</v>
      </c>
      <c r="G36" s="85">
        <f t="shared" si="0"/>
        <v>31</v>
      </c>
      <c r="H36" s="62"/>
    </row>
    <row r="37" s="79" customFormat="1" ht="20.25" spans="1:8">
      <c r="A37" s="62"/>
      <c r="B37" s="62">
        <v>35</v>
      </c>
      <c r="C37" s="62">
        <v>20222332</v>
      </c>
      <c r="D37" s="62">
        <v>2</v>
      </c>
      <c r="E37" s="62">
        <v>30</v>
      </c>
      <c r="F37" s="84">
        <f t="shared" si="1"/>
        <v>0.0666666666666667</v>
      </c>
      <c r="G37" s="85">
        <f t="shared" si="0"/>
        <v>31</v>
      </c>
      <c r="H37" s="62"/>
    </row>
    <row r="38" s="79" customFormat="1" ht="20.25" spans="1:8">
      <c r="A38" s="62"/>
      <c r="B38" s="62">
        <v>36</v>
      </c>
      <c r="C38" s="62">
        <v>20222333</v>
      </c>
      <c r="D38" s="62">
        <v>0</v>
      </c>
      <c r="E38" s="62">
        <v>29</v>
      </c>
      <c r="F38" s="84">
        <f t="shared" si="1"/>
        <v>0</v>
      </c>
      <c r="G38" s="85">
        <f t="shared" si="0"/>
        <v>1</v>
      </c>
      <c r="H38" s="62"/>
    </row>
    <row r="39" s="79" customFormat="1" ht="20.25" spans="1:8">
      <c r="A39" s="62"/>
      <c r="B39" s="62">
        <v>37</v>
      </c>
      <c r="C39" s="62">
        <v>20222931</v>
      </c>
      <c r="D39" s="62">
        <v>15</v>
      </c>
      <c r="E39" s="62">
        <v>43</v>
      </c>
      <c r="F39" s="84">
        <f t="shared" si="1"/>
        <v>0.348837209302326</v>
      </c>
      <c r="G39" s="85">
        <f t="shared" si="0"/>
        <v>41</v>
      </c>
      <c r="H39" s="62"/>
    </row>
    <row r="40" s="79" customFormat="1" ht="20.25" spans="1:8">
      <c r="A40" s="62"/>
      <c r="B40" s="62">
        <v>38</v>
      </c>
      <c r="C40" s="62">
        <v>20222932</v>
      </c>
      <c r="D40" s="62">
        <v>7</v>
      </c>
      <c r="E40" s="62">
        <v>42</v>
      </c>
      <c r="F40" s="84">
        <f t="shared" si="1"/>
        <v>0.166666666666667</v>
      </c>
      <c r="G40" s="85">
        <f t="shared" si="0"/>
        <v>38</v>
      </c>
      <c r="H40" s="62"/>
    </row>
    <row r="41" s="79" customFormat="1" ht="20.25" spans="1:8">
      <c r="A41" s="62"/>
      <c r="B41" s="62">
        <v>39</v>
      </c>
      <c r="C41" s="62">
        <v>20222933</v>
      </c>
      <c r="D41" s="62">
        <v>2</v>
      </c>
      <c r="E41" s="62">
        <v>45</v>
      </c>
      <c r="F41" s="84">
        <f t="shared" si="1"/>
        <v>0.0444444444444444</v>
      </c>
      <c r="G41" s="85">
        <f t="shared" si="0"/>
        <v>28</v>
      </c>
      <c r="H41" s="62"/>
    </row>
    <row r="42" s="79" customFormat="1" ht="20.25" spans="1:8">
      <c r="A42" s="62"/>
      <c r="B42" s="62">
        <v>40</v>
      </c>
      <c r="C42" s="62">
        <v>20222934</v>
      </c>
      <c r="D42" s="62">
        <v>2</v>
      </c>
      <c r="E42" s="62">
        <v>40</v>
      </c>
      <c r="F42" s="84">
        <f t="shared" si="1"/>
        <v>0.05</v>
      </c>
      <c r="G42" s="85">
        <f t="shared" si="0"/>
        <v>29</v>
      </c>
      <c r="H42" s="62"/>
    </row>
    <row r="43" s="79" customFormat="1" ht="20.25" spans="1:8">
      <c r="A43" s="62"/>
      <c r="B43" s="62">
        <v>41</v>
      </c>
      <c r="C43" s="62">
        <v>20222941</v>
      </c>
      <c r="D43" s="62">
        <v>3</v>
      </c>
      <c r="E43" s="62">
        <v>45</v>
      </c>
      <c r="F43" s="84">
        <f t="shared" si="1"/>
        <v>0.0666666666666667</v>
      </c>
      <c r="G43" s="85">
        <f t="shared" si="0"/>
        <v>31</v>
      </c>
      <c r="H43" s="62"/>
    </row>
    <row r="44" s="79" customFormat="1" ht="20.25" spans="1:8">
      <c r="A44" s="62"/>
      <c r="B44" s="62">
        <v>42</v>
      </c>
      <c r="C44" s="62">
        <v>20223031</v>
      </c>
      <c r="D44" s="62">
        <v>5</v>
      </c>
      <c r="E44" s="62">
        <v>45</v>
      </c>
      <c r="F44" s="84">
        <f t="shared" si="1"/>
        <v>0.111111111111111</v>
      </c>
      <c r="G44" s="85">
        <f t="shared" si="0"/>
        <v>34</v>
      </c>
      <c r="H44" s="62"/>
    </row>
    <row r="45" s="79" customFormat="1" ht="20.25" spans="1:8">
      <c r="A45" s="62"/>
      <c r="B45" s="62">
        <v>43</v>
      </c>
      <c r="C45" s="62">
        <v>20223032</v>
      </c>
      <c r="D45" s="62">
        <v>6</v>
      </c>
      <c r="E45" s="62">
        <v>35</v>
      </c>
      <c r="F45" s="84">
        <f t="shared" si="1"/>
        <v>0.171428571428571</v>
      </c>
      <c r="G45" s="85">
        <f t="shared" si="0"/>
        <v>39</v>
      </c>
      <c r="H45" s="62"/>
    </row>
    <row r="46" s="79" customFormat="1" ht="20.25" spans="1:8">
      <c r="A46" s="62"/>
      <c r="B46" s="62">
        <v>44</v>
      </c>
      <c r="C46" s="62">
        <v>20223033</v>
      </c>
      <c r="D46" s="62">
        <v>2</v>
      </c>
      <c r="E46" s="62">
        <v>35</v>
      </c>
      <c r="F46" s="84">
        <f t="shared" si="1"/>
        <v>0.0571428571428571</v>
      </c>
      <c r="G46" s="85">
        <f t="shared" si="0"/>
        <v>30</v>
      </c>
      <c r="H46" s="62"/>
    </row>
    <row r="47" spans="9:9">
      <c r="I47" s="12"/>
    </row>
  </sheetData>
  <mergeCells count="2">
    <mergeCell ref="A1:H1"/>
    <mergeCell ref="A3:A4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zoomScale="80" zoomScaleNormal="80" workbookViewId="0">
      <selection activeCell="C141" sqref="C141"/>
    </sheetView>
  </sheetViews>
  <sheetFormatPr defaultColWidth="9" defaultRowHeight="13.5" outlineLevelCol="6"/>
  <cols>
    <col min="1" max="1" width="21.8916666666667" customWidth="1"/>
    <col min="2" max="2" width="14.775" customWidth="1"/>
    <col min="3" max="3" width="20" customWidth="1"/>
    <col min="4" max="4" width="23.6666666666667" customWidth="1"/>
    <col min="5" max="5" width="56.8916666666667" customWidth="1"/>
    <col min="6" max="6" width="29.8916666666667" customWidth="1"/>
    <col min="7" max="7" width="15.4416666666667" customWidth="1"/>
  </cols>
  <sheetData>
    <row r="1" s="79" customFormat="1" ht="22.5" spans="1:7">
      <c r="A1" s="73" t="s">
        <v>36</v>
      </c>
      <c r="B1" s="81"/>
      <c r="C1" s="81"/>
      <c r="D1" s="81"/>
      <c r="E1" s="81"/>
      <c r="F1" s="81"/>
      <c r="G1" s="81"/>
    </row>
    <row r="2" s="80" customFormat="1" ht="20.25" spans="1:7">
      <c r="A2" s="6" t="s">
        <v>14</v>
      </c>
      <c r="B2" s="6" t="s">
        <v>16</v>
      </c>
      <c r="C2" s="6" t="s">
        <v>24</v>
      </c>
      <c r="D2" s="6" t="s">
        <v>26</v>
      </c>
      <c r="E2" s="6" t="s">
        <v>25</v>
      </c>
      <c r="F2" s="76" t="s">
        <v>37</v>
      </c>
      <c r="G2" s="6" t="s">
        <v>28</v>
      </c>
    </row>
    <row r="3" ht="20.25" spans="1:7">
      <c r="A3" s="68" t="s">
        <v>2</v>
      </c>
      <c r="B3" s="68">
        <v>20212331</v>
      </c>
      <c r="C3" s="68">
        <v>2021233113</v>
      </c>
      <c r="D3" s="68" t="s">
        <v>38</v>
      </c>
      <c r="E3" s="68" t="s">
        <v>39</v>
      </c>
      <c r="F3" s="68" t="s">
        <v>40</v>
      </c>
      <c r="G3" s="68">
        <v>6</v>
      </c>
    </row>
    <row r="4" ht="20.25" spans="1:7">
      <c r="A4" s="68"/>
      <c r="B4" s="68"/>
      <c r="C4" s="68"/>
      <c r="D4" s="68"/>
      <c r="E4" s="68" t="s">
        <v>41</v>
      </c>
      <c r="F4" s="68" t="s">
        <v>40</v>
      </c>
      <c r="G4" s="68"/>
    </row>
    <row r="5" ht="20.25" spans="1:7">
      <c r="A5" s="68"/>
      <c r="B5" s="68"/>
      <c r="C5" s="68"/>
      <c r="D5" s="68"/>
      <c r="E5" s="68" t="s">
        <v>42</v>
      </c>
      <c r="F5" s="68" t="s">
        <v>40</v>
      </c>
      <c r="G5" s="68"/>
    </row>
    <row r="6" ht="20.25" spans="1:7">
      <c r="A6" s="68"/>
      <c r="B6" s="68"/>
      <c r="C6" s="68">
        <v>2021233111</v>
      </c>
      <c r="D6" s="68" t="s">
        <v>43</v>
      </c>
      <c r="E6" s="62" t="s">
        <v>41</v>
      </c>
      <c r="F6" s="62" t="s">
        <v>40</v>
      </c>
      <c r="G6" s="68">
        <v>4</v>
      </c>
    </row>
    <row r="7" ht="20.25" spans="1:7">
      <c r="A7" s="68"/>
      <c r="B7" s="68"/>
      <c r="C7" s="68"/>
      <c r="D7" s="68"/>
      <c r="E7" s="62" t="s">
        <v>42</v>
      </c>
      <c r="F7" s="62" t="s">
        <v>40</v>
      </c>
      <c r="G7" s="68"/>
    </row>
    <row r="8" ht="20.25" spans="1:7">
      <c r="A8" s="68"/>
      <c r="B8" s="68"/>
      <c r="C8" s="68">
        <v>2021233114</v>
      </c>
      <c r="D8" s="68" t="s">
        <v>44</v>
      </c>
      <c r="E8" s="62" t="s">
        <v>41</v>
      </c>
      <c r="F8" s="62" t="s">
        <v>40</v>
      </c>
      <c r="G8" s="68">
        <v>10</v>
      </c>
    </row>
    <row r="9" ht="20.25" spans="1:7">
      <c r="A9" s="68"/>
      <c r="B9" s="68"/>
      <c r="C9" s="68"/>
      <c r="D9" s="68"/>
      <c r="E9" s="62" t="s">
        <v>42</v>
      </c>
      <c r="F9" s="62" t="s">
        <v>40</v>
      </c>
      <c r="G9" s="68"/>
    </row>
    <row r="10" ht="20.25" spans="1:7">
      <c r="A10" s="68"/>
      <c r="B10" s="68"/>
      <c r="C10" s="68"/>
      <c r="D10" s="68"/>
      <c r="E10" s="62" t="s">
        <v>45</v>
      </c>
      <c r="F10" s="62" t="s">
        <v>46</v>
      </c>
      <c r="G10" s="68"/>
    </row>
    <row r="11" ht="20.25" spans="1:7">
      <c r="A11" s="68"/>
      <c r="B11" s="68"/>
      <c r="C11" s="68"/>
      <c r="D11" s="68"/>
      <c r="E11" s="62" t="s">
        <v>47</v>
      </c>
      <c r="F11" s="62" t="s">
        <v>48</v>
      </c>
      <c r="G11" s="68"/>
    </row>
    <row r="12" ht="20.25" spans="1:7">
      <c r="A12" s="68"/>
      <c r="B12" s="68"/>
      <c r="C12" s="68"/>
      <c r="D12" s="68"/>
      <c r="E12" s="62" t="s">
        <v>49</v>
      </c>
      <c r="F12" s="62" t="s">
        <v>48</v>
      </c>
      <c r="G12" s="68"/>
    </row>
    <row r="13" ht="20.25" spans="1:7">
      <c r="A13" s="68"/>
      <c r="B13" s="68"/>
      <c r="C13" s="68">
        <v>2021233117</v>
      </c>
      <c r="D13" s="62" t="s">
        <v>50</v>
      </c>
      <c r="E13" s="62" t="s">
        <v>42</v>
      </c>
      <c r="F13" s="62" t="s">
        <v>40</v>
      </c>
      <c r="G13" s="62">
        <v>4</v>
      </c>
    </row>
    <row r="14" ht="20.25" spans="1:7">
      <c r="A14" s="68"/>
      <c r="B14" s="68"/>
      <c r="C14" s="68"/>
      <c r="D14" s="62"/>
      <c r="E14" s="62" t="s">
        <v>51</v>
      </c>
      <c r="F14" s="62" t="s">
        <v>46</v>
      </c>
      <c r="G14" s="62"/>
    </row>
    <row r="15" ht="20.25" spans="1:7">
      <c r="A15" s="68"/>
      <c r="B15" s="68"/>
      <c r="C15" s="62">
        <v>2021233112</v>
      </c>
      <c r="D15" s="62" t="s">
        <v>52</v>
      </c>
      <c r="E15" s="62" t="s">
        <v>42</v>
      </c>
      <c r="F15" s="62" t="s">
        <v>40</v>
      </c>
      <c r="G15" s="62">
        <v>19</v>
      </c>
    </row>
    <row r="16" ht="20.25" spans="1:7">
      <c r="A16" s="68"/>
      <c r="B16" s="68"/>
      <c r="C16" s="62"/>
      <c r="D16" s="62"/>
      <c r="E16" s="62" t="s">
        <v>51</v>
      </c>
      <c r="F16" s="62" t="s">
        <v>46</v>
      </c>
      <c r="G16" s="62"/>
    </row>
    <row r="17" ht="20.25" spans="1:7">
      <c r="A17" s="68"/>
      <c r="B17" s="68"/>
      <c r="C17" s="62"/>
      <c r="D17" s="62"/>
      <c r="E17" s="62" t="s">
        <v>45</v>
      </c>
      <c r="F17" s="62" t="s">
        <v>46</v>
      </c>
      <c r="G17" s="62"/>
    </row>
    <row r="18" ht="20.25" spans="1:7">
      <c r="A18" s="68"/>
      <c r="B18" s="68"/>
      <c r="C18" s="62"/>
      <c r="D18" s="62"/>
      <c r="E18" s="62" t="s">
        <v>47</v>
      </c>
      <c r="F18" s="62" t="s">
        <v>48</v>
      </c>
      <c r="G18" s="62"/>
    </row>
    <row r="19" ht="20.25" spans="1:7">
      <c r="A19" s="68"/>
      <c r="B19" s="68"/>
      <c r="C19" s="62"/>
      <c r="D19" s="62"/>
      <c r="E19" s="62" t="s">
        <v>49</v>
      </c>
      <c r="F19" s="62" t="s">
        <v>48</v>
      </c>
      <c r="G19" s="62"/>
    </row>
    <row r="20" ht="20.25" spans="1:7">
      <c r="A20" s="68"/>
      <c r="B20" s="68"/>
      <c r="C20" s="62"/>
      <c r="D20" s="62"/>
      <c r="E20" s="62" t="s">
        <v>53</v>
      </c>
      <c r="F20" s="62" t="s">
        <v>54</v>
      </c>
      <c r="G20" s="62"/>
    </row>
    <row r="21" ht="20.25" spans="1:7">
      <c r="A21" s="68"/>
      <c r="B21" s="68"/>
      <c r="C21" s="62"/>
      <c r="D21" s="62"/>
      <c r="E21" s="62" t="s">
        <v>55</v>
      </c>
      <c r="F21" s="62" t="s">
        <v>56</v>
      </c>
      <c r="G21" s="62"/>
    </row>
    <row r="22" ht="20.25" spans="1:7">
      <c r="A22" s="68"/>
      <c r="B22" s="68"/>
      <c r="C22" s="62"/>
      <c r="D22" s="62"/>
      <c r="E22" s="62" t="s">
        <v>57</v>
      </c>
      <c r="F22" s="62" t="s">
        <v>54</v>
      </c>
      <c r="G22" s="62"/>
    </row>
    <row r="23" ht="20.25" spans="1:7">
      <c r="A23" s="68"/>
      <c r="B23" s="68"/>
      <c r="C23" s="62"/>
      <c r="D23" s="62"/>
      <c r="E23" s="62" t="s">
        <v>58</v>
      </c>
      <c r="F23" s="62" t="s">
        <v>54</v>
      </c>
      <c r="G23" s="62"/>
    </row>
    <row r="24" ht="20.25" spans="1:7">
      <c r="A24" s="68"/>
      <c r="B24" s="68"/>
      <c r="C24" s="62">
        <v>2021233122</v>
      </c>
      <c r="D24" s="62" t="s">
        <v>59</v>
      </c>
      <c r="E24" s="62" t="s">
        <v>45</v>
      </c>
      <c r="F24" s="62" t="s">
        <v>46</v>
      </c>
      <c r="G24" s="62">
        <v>2</v>
      </c>
    </row>
    <row r="25" ht="20.25" spans="1:7">
      <c r="A25" s="68"/>
      <c r="B25" s="68"/>
      <c r="C25" s="62">
        <v>2021233105</v>
      </c>
      <c r="D25" s="62" t="s">
        <v>60</v>
      </c>
      <c r="E25" s="62" t="s">
        <v>53</v>
      </c>
      <c r="F25" s="62" t="s">
        <v>54</v>
      </c>
      <c r="G25" s="62">
        <v>5</v>
      </c>
    </row>
    <row r="26" ht="20.25" spans="1:7">
      <c r="A26" s="68"/>
      <c r="B26" s="68"/>
      <c r="C26" s="62"/>
      <c r="D26" s="62"/>
      <c r="E26" s="62" t="s">
        <v>55</v>
      </c>
      <c r="F26" s="62" t="s">
        <v>56</v>
      </c>
      <c r="G26" s="62"/>
    </row>
    <row r="27" ht="20.25" spans="1:7">
      <c r="A27" s="68"/>
      <c r="B27" s="62">
        <v>20213033</v>
      </c>
      <c r="C27" s="62">
        <v>2021303308</v>
      </c>
      <c r="D27" s="62" t="s">
        <v>61</v>
      </c>
      <c r="E27" s="62" t="s">
        <v>62</v>
      </c>
      <c r="F27" s="62" t="s">
        <v>63</v>
      </c>
      <c r="G27" s="62">
        <v>20</v>
      </c>
    </row>
    <row r="28" ht="20.25" spans="1:7">
      <c r="A28" s="68"/>
      <c r="B28" s="62"/>
      <c r="C28" s="62"/>
      <c r="D28" s="62"/>
      <c r="E28" s="62" t="s">
        <v>64</v>
      </c>
      <c r="F28" s="62" t="s">
        <v>40</v>
      </c>
      <c r="G28" s="62"/>
    </row>
    <row r="29" ht="20.25" spans="1:7">
      <c r="A29" s="68"/>
      <c r="B29" s="62"/>
      <c r="C29" s="62"/>
      <c r="D29" s="62"/>
      <c r="E29" s="62" t="s">
        <v>65</v>
      </c>
      <c r="F29" s="62" t="s">
        <v>40</v>
      </c>
      <c r="G29" s="62"/>
    </row>
    <row r="30" ht="20.25" spans="1:7">
      <c r="A30" s="68"/>
      <c r="B30" s="62"/>
      <c r="C30" s="62"/>
      <c r="D30" s="62"/>
      <c r="E30" s="62" t="s">
        <v>66</v>
      </c>
      <c r="F30" s="62" t="s">
        <v>67</v>
      </c>
      <c r="G30" s="62"/>
    </row>
    <row r="31" ht="20.25" spans="1:7">
      <c r="A31" s="68"/>
      <c r="B31" s="62"/>
      <c r="C31" s="62"/>
      <c r="D31" s="62"/>
      <c r="E31" s="62" t="s">
        <v>68</v>
      </c>
      <c r="F31" s="62" t="s">
        <v>69</v>
      </c>
      <c r="G31" s="62"/>
    </row>
    <row r="32" ht="20.25" spans="1:7">
      <c r="A32" s="68"/>
      <c r="B32" s="62"/>
      <c r="C32" s="62"/>
      <c r="D32" s="62"/>
      <c r="E32" s="62" t="s">
        <v>51</v>
      </c>
      <c r="F32" s="62" t="s">
        <v>69</v>
      </c>
      <c r="G32" s="62"/>
    </row>
    <row r="33" ht="20.25" spans="1:7">
      <c r="A33" s="68"/>
      <c r="B33" s="62"/>
      <c r="C33" s="62"/>
      <c r="D33" s="62"/>
      <c r="E33" s="62" t="s">
        <v>70</v>
      </c>
      <c r="F33" s="62" t="s">
        <v>46</v>
      </c>
      <c r="G33" s="62"/>
    </row>
    <row r="34" ht="20.25" spans="1:7">
      <c r="A34" s="68"/>
      <c r="B34" s="62"/>
      <c r="C34" s="62"/>
      <c r="D34" s="62"/>
      <c r="E34" s="62" t="s">
        <v>51</v>
      </c>
      <c r="F34" s="62" t="s">
        <v>46</v>
      </c>
      <c r="G34" s="62"/>
    </row>
    <row r="35" ht="20.25" spans="1:7">
      <c r="A35" s="68"/>
      <c r="B35" s="62"/>
      <c r="C35" s="62"/>
      <c r="D35" s="62"/>
      <c r="E35" s="62" t="s">
        <v>71</v>
      </c>
      <c r="F35" s="62" t="s">
        <v>46</v>
      </c>
      <c r="G35" s="62"/>
    </row>
    <row r="36" ht="20.25" spans="1:7">
      <c r="A36" s="68"/>
      <c r="B36" s="62"/>
      <c r="C36" s="62">
        <v>2021303313</v>
      </c>
      <c r="D36" s="62" t="s">
        <v>72</v>
      </c>
      <c r="E36" s="62" t="s">
        <v>62</v>
      </c>
      <c r="F36" s="62" t="s">
        <v>63</v>
      </c>
      <c r="G36" s="62">
        <v>28</v>
      </c>
    </row>
    <row r="37" ht="20.25" spans="1:7">
      <c r="A37" s="68"/>
      <c r="B37" s="62"/>
      <c r="C37" s="62"/>
      <c r="D37" s="62"/>
      <c r="E37" s="62" t="s">
        <v>64</v>
      </c>
      <c r="F37" s="62" t="s">
        <v>40</v>
      </c>
      <c r="G37" s="62"/>
    </row>
    <row r="38" ht="20.25" spans="1:7">
      <c r="A38" s="68"/>
      <c r="B38" s="62"/>
      <c r="C38" s="62"/>
      <c r="D38" s="62"/>
      <c r="E38" s="62" t="s">
        <v>65</v>
      </c>
      <c r="F38" s="62" t="s">
        <v>40</v>
      </c>
      <c r="G38" s="62"/>
    </row>
    <row r="39" ht="20.25" spans="1:7">
      <c r="A39" s="68"/>
      <c r="B39" s="62"/>
      <c r="C39" s="62"/>
      <c r="D39" s="62"/>
      <c r="E39" s="62" t="s">
        <v>66</v>
      </c>
      <c r="F39" s="62" t="s">
        <v>67</v>
      </c>
      <c r="G39" s="62"/>
    </row>
    <row r="40" ht="20.25" spans="1:7">
      <c r="A40" s="68"/>
      <c r="B40" s="62"/>
      <c r="C40" s="62"/>
      <c r="D40" s="62"/>
      <c r="E40" s="62" t="s">
        <v>68</v>
      </c>
      <c r="F40" s="62" t="s">
        <v>69</v>
      </c>
      <c r="G40" s="62"/>
    </row>
    <row r="41" ht="20.25" spans="1:7">
      <c r="A41" s="68"/>
      <c r="B41" s="62"/>
      <c r="C41" s="62"/>
      <c r="D41" s="62"/>
      <c r="E41" s="62" t="s">
        <v>51</v>
      </c>
      <c r="F41" s="62" t="s">
        <v>69</v>
      </c>
      <c r="G41" s="62"/>
    </row>
    <row r="42" ht="20.25" spans="1:7">
      <c r="A42" s="68"/>
      <c r="B42" s="62"/>
      <c r="C42" s="62"/>
      <c r="D42" s="62"/>
      <c r="E42" s="62" t="s">
        <v>70</v>
      </c>
      <c r="F42" s="62" t="s">
        <v>46</v>
      </c>
      <c r="G42" s="62"/>
    </row>
    <row r="43" ht="20.25" spans="1:7">
      <c r="A43" s="68"/>
      <c r="B43" s="62"/>
      <c r="C43" s="62"/>
      <c r="D43" s="62"/>
      <c r="E43" s="62" t="s">
        <v>51</v>
      </c>
      <c r="F43" s="62" t="s">
        <v>46</v>
      </c>
      <c r="G43" s="62"/>
    </row>
    <row r="44" ht="20.25" spans="1:7">
      <c r="A44" s="68"/>
      <c r="B44" s="62"/>
      <c r="C44" s="62"/>
      <c r="D44" s="62"/>
      <c r="E44" s="62" t="s">
        <v>71</v>
      </c>
      <c r="F44" s="62" t="s">
        <v>46</v>
      </c>
      <c r="G44" s="62"/>
    </row>
    <row r="45" ht="20.25" spans="1:7">
      <c r="A45" s="68"/>
      <c r="B45" s="62"/>
      <c r="C45" s="62"/>
      <c r="D45" s="62"/>
      <c r="E45" s="62" t="s">
        <v>62</v>
      </c>
      <c r="F45" s="62" t="s">
        <v>48</v>
      </c>
      <c r="G45" s="62"/>
    </row>
    <row r="46" ht="20.25" spans="1:7">
      <c r="A46" s="68"/>
      <c r="B46" s="62"/>
      <c r="C46" s="62"/>
      <c r="D46" s="62"/>
      <c r="E46" s="62" t="s">
        <v>66</v>
      </c>
      <c r="F46" s="62" t="s">
        <v>48</v>
      </c>
      <c r="G46" s="62"/>
    </row>
    <row r="47" ht="20.25" spans="1:7">
      <c r="A47" s="68"/>
      <c r="B47" s="62"/>
      <c r="C47" s="62"/>
      <c r="D47" s="62"/>
      <c r="E47" s="62" t="s">
        <v>64</v>
      </c>
      <c r="F47" s="62" t="s">
        <v>48</v>
      </c>
      <c r="G47" s="62"/>
    </row>
    <row r="48" ht="20.25" spans="1:7">
      <c r="A48" s="68"/>
      <c r="B48" s="62"/>
      <c r="C48" s="62"/>
      <c r="D48" s="62"/>
      <c r="E48" s="62" t="s">
        <v>65</v>
      </c>
      <c r="F48" s="62" t="s">
        <v>48</v>
      </c>
      <c r="G48" s="62"/>
    </row>
    <row r="49" ht="20.25" spans="1:7">
      <c r="A49" s="68"/>
      <c r="B49" s="62">
        <v>20212332</v>
      </c>
      <c r="C49" s="62">
        <v>2021233206</v>
      </c>
      <c r="D49" s="62" t="s">
        <v>73</v>
      </c>
      <c r="E49" s="62" t="s">
        <v>49</v>
      </c>
      <c r="F49" s="62" t="s">
        <v>69</v>
      </c>
      <c r="G49" s="62">
        <v>4</v>
      </c>
    </row>
    <row r="50" ht="20.25" spans="1:7">
      <c r="A50" s="68"/>
      <c r="B50" s="62"/>
      <c r="C50" s="62"/>
      <c r="D50" s="62"/>
      <c r="E50" s="62" t="s">
        <v>51</v>
      </c>
      <c r="F50" s="62" t="s">
        <v>69</v>
      </c>
      <c r="G50" s="62"/>
    </row>
    <row r="51" ht="20.25" spans="1:7">
      <c r="A51" s="68"/>
      <c r="B51" s="62"/>
      <c r="C51" s="62">
        <v>2021233216</v>
      </c>
      <c r="D51" s="62" t="s">
        <v>74</v>
      </c>
      <c r="E51" s="62" t="s">
        <v>49</v>
      </c>
      <c r="F51" s="62" t="s">
        <v>69</v>
      </c>
      <c r="G51" s="62">
        <v>8</v>
      </c>
    </row>
    <row r="52" ht="20.25" spans="1:7">
      <c r="A52" s="68"/>
      <c r="B52" s="62"/>
      <c r="C52" s="62"/>
      <c r="D52" s="62"/>
      <c r="E52" s="62" t="s">
        <v>51</v>
      </c>
      <c r="F52" s="62" t="s">
        <v>69</v>
      </c>
      <c r="G52" s="62"/>
    </row>
    <row r="53" ht="20.25" spans="1:7">
      <c r="A53" s="68"/>
      <c r="B53" s="62"/>
      <c r="C53" s="62"/>
      <c r="D53" s="62"/>
      <c r="E53" s="62" t="s">
        <v>39</v>
      </c>
      <c r="F53" s="62" t="s">
        <v>40</v>
      </c>
      <c r="G53" s="62"/>
    </row>
    <row r="54" ht="20.25" spans="1:7">
      <c r="A54" s="68"/>
      <c r="B54" s="62"/>
      <c r="C54" s="62"/>
      <c r="D54" s="62"/>
      <c r="E54" s="62" t="s">
        <v>47</v>
      </c>
      <c r="F54" s="62" t="s">
        <v>40</v>
      </c>
      <c r="G54" s="62"/>
    </row>
    <row r="55" ht="20.25" spans="1:7">
      <c r="A55" s="68"/>
      <c r="B55" s="62"/>
      <c r="C55" s="62">
        <v>2021233227</v>
      </c>
      <c r="D55" s="62" t="s">
        <v>75</v>
      </c>
      <c r="E55" s="62" t="s">
        <v>51</v>
      </c>
      <c r="F55" s="62" t="s">
        <v>46</v>
      </c>
      <c r="G55" s="62">
        <v>19</v>
      </c>
    </row>
    <row r="56" ht="20.25" spans="1:7">
      <c r="A56" s="68"/>
      <c r="B56" s="62"/>
      <c r="C56" s="62"/>
      <c r="D56" s="62"/>
      <c r="E56" s="62" t="s">
        <v>45</v>
      </c>
      <c r="F56" s="62" t="s">
        <v>46</v>
      </c>
      <c r="G56" s="62"/>
    </row>
    <row r="57" ht="20.25" spans="1:7">
      <c r="A57" s="68"/>
      <c r="B57" s="62"/>
      <c r="C57" s="62"/>
      <c r="D57" s="62"/>
      <c r="E57" s="62" t="s">
        <v>58</v>
      </c>
      <c r="F57" s="62" t="s">
        <v>48</v>
      </c>
      <c r="G57" s="62"/>
    </row>
    <row r="58" ht="20.25" spans="1:7">
      <c r="A58" s="68"/>
      <c r="B58" s="62"/>
      <c r="C58" s="62"/>
      <c r="D58" s="62"/>
      <c r="E58" s="62" t="s">
        <v>41</v>
      </c>
      <c r="F58" s="62" t="s">
        <v>48</v>
      </c>
      <c r="G58" s="62"/>
    </row>
    <row r="59" ht="20.25" spans="1:7">
      <c r="A59" s="68"/>
      <c r="B59" s="62"/>
      <c r="C59" s="62"/>
      <c r="D59" s="62"/>
      <c r="E59" s="62" t="s">
        <v>42</v>
      </c>
      <c r="F59" s="62" t="s">
        <v>48</v>
      </c>
      <c r="G59" s="62"/>
    </row>
    <row r="60" ht="20.25" spans="1:7">
      <c r="A60" s="68"/>
      <c r="B60" s="62"/>
      <c r="C60" s="62"/>
      <c r="D60" s="62"/>
      <c r="E60" s="62" t="s">
        <v>47</v>
      </c>
      <c r="F60" s="62" t="s">
        <v>48</v>
      </c>
      <c r="G60" s="62"/>
    </row>
    <row r="61" ht="20.25" spans="1:7">
      <c r="A61" s="68"/>
      <c r="B61" s="62"/>
      <c r="C61" s="62"/>
      <c r="D61" s="62"/>
      <c r="E61" s="62" t="s">
        <v>76</v>
      </c>
      <c r="F61" s="62" t="s">
        <v>54</v>
      </c>
      <c r="G61" s="62"/>
    </row>
    <row r="62" ht="20.25" spans="1:7">
      <c r="A62" s="68"/>
      <c r="B62" s="62"/>
      <c r="C62" s="62"/>
      <c r="D62" s="62"/>
      <c r="E62" s="62" t="s">
        <v>55</v>
      </c>
      <c r="F62" s="62" t="s">
        <v>56</v>
      </c>
      <c r="G62" s="62"/>
    </row>
    <row r="63" ht="20.25" spans="1:7">
      <c r="A63" s="68"/>
      <c r="B63" s="62"/>
      <c r="C63" s="62"/>
      <c r="D63" s="62"/>
      <c r="E63" s="62" t="s">
        <v>57</v>
      </c>
      <c r="F63" s="62" t="s">
        <v>54</v>
      </c>
      <c r="G63" s="62"/>
    </row>
    <row r="64" ht="20.25" spans="1:7">
      <c r="A64" s="68"/>
      <c r="B64" s="68">
        <v>20203031</v>
      </c>
      <c r="C64" s="68">
        <v>2022303122</v>
      </c>
      <c r="D64" s="68" t="s">
        <v>77</v>
      </c>
      <c r="E64" s="68" t="s">
        <v>78</v>
      </c>
      <c r="F64" s="68" t="s">
        <v>40</v>
      </c>
      <c r="G64" s="68">
        <v>8</v>
      </c>
    </row>
    <row r="65" ht="20.25" spans="1:7">
      <c r="A65" s="68"/>
      <c r="B65" s="68"/>
      <c r="C65" s="68"/>
      <c r="D65" s="68"/>
      <c r="E65" s="68" t="s">
        <v>79</v>
      </c>
      <c r="F65" s="68" t="s">
        <v>40</v>
      </c>
      <c r="G65" s="68"/>
    </row>
    <row r="66" ht="20.25" spans="1:7">
      <c r="A66" s="68"/>
      <c r="B66" s="68"/>
      <c r="C66" s="68"/>
      <c r="D66" s="68"/>
      <c r="E66" s="68" t="s">
        <v>80</v>
      </c>
      <c r="F66" s="68" t="s">
        <v>40</v>
      </c>
      <c r="G66" s="68"/>
    </row>
    <row r="67" ht="20.25" spans="1:7">
      <c r="A67" s="68"/>
      <c r="B67" s="68"/>
      <c r="C67" s="68"/>
      <c r="D67" s="68"/>
      <c r="E67" s="62" t="s">
        <v>81</v>
      </c>
      <c r="F67" s="62" t="s">
        <v>40</v>
      </c>
      <c r="G67" s="68"/>
    </row>
    <row r="68" ht="20.25" spans="1:7">
      <c r="A68" s="68"/>
      <c r="B68" s="68"/>
      <c r="C68" s="62">
        <v>20203031</v>
      </c>
      <c r="D68" s="62" t="s">
        <v>82</v>
      </c>
      <c r="E68" s="62" t="s">
        <v>83</v>
      </c>
      <c r="F68" s="62" t="s">
        <v>69</v>
      </c>
      <c r="G68" s="62">
        <v>6</v>
      </c>
    </row>
    <row r="69" ht="20.25" spans="1:7">
      <c r="A69" s="68"/>
      <c r="B69" s="68"/>
      <c r="C69" s="62"/>
      <c r="D69" s="62"/>
      <c r="E69" s="62" t="s">
        <v>84</v>
      </c>
      <c r="F69" s="62" t="s">
        <v>69</v>
      </c>
      <c r="G69" s="62"/>
    </row>
    <row r="70" ht="20.25" spans="1:7">
      <c r="A70" s="68"/>
      <c r="B70" s="68"/>
      <c r="C70" s="62"/>
      <c r="D70" s="62"/>
      <c r="E70" s="62" t="s">
        <v>85</v>
      </c>
      <c r="F70" s="62" t="s">
        <v>69</v>
      </c>
      <c r="G70" s="62"/>
    </row>
    <row r="71" ht="20.25" spans="1:7">
      <c r="A71" s="68"/>
      <c r="B71" s="62">
        <v>20202332</v>
      </c>
      <c r="C71" s="62">
        <v>2020233206</v>
      </c>
      <c r="D71" s="62" t="s">
        <v>86</v>
      </c>
      <c r="E71" s="62" t="s">
        <v>87</v>
      </c>
      <c r="F71" s="62" t="s">
        <v>67</v>
      </c>
      <c r="G71" s="62">
        <v>7</v>
      </c>
    </row>
    <row r="72" ht="20.25" spans="1:7">
      <c r="A72" s="68"/>
      <c r="B72" s="62"/>
      <c r="C72" s="62"/>
      <c r="D72" s="62"/>
      <c r="E72" s="62" t="s">
        <v>58</v>
      </c>
      <c r="F72" s="62" t="s">
        <v>40</v>
      </c>
      <c r="G72" s="62"/>
    </row>
    <row r="73" ht="20.25" spans="1:7">
      <c r="A73" s="68"/>
      <c r="B73" s="62"/>
      <c r="C73" s="62"/>
      <c r="D73" s="62"/>
      <c r="E73" s="62" t="s">
        <v>88</v>
      </c>
      <c r="F73" s="62" t="s">
        <v>40</v>
      </c>
      <c r="G73" s="62"/>
    </row>
    <row r="74" ht="20.25" spans="1:7">
      <c r="A74" s="68"/>
      <c r="B74" s="62"/>
      <c r="C74" s="62">
        <v>2020233209</v>
      </c>
      <c r="D74" s="62" t="s">
        <v>89</v>
      </c>
      <c r="E74" s="62" t="s">
        <v>58</v>
      </c>
      <c r="F74" s="62" t="s">
        <v>48</v>
      </c>
      <c r="G74" s="62">
        <v>2</v>
      </c>
    </row>
    <row r="75" ht="20.25" spans="1:7">
      <c r="A75" s="68"/>
      <c r="B75" s="62"/>
      <c r="C75" s="62">
        <v>2020233230</v>
      </c>
      <c r="D75" s="62" t="s">
        <v>90</v>
      </c>
      <c r="E75" s="62" t="s">
        <v>58</v>
      </c>
      <c r="F75" s="62" t="s">
        <v>48</v>
      </c>
      <c r="G75" s="62">
        <v>2</v>
      </c>
    </row>
    <row r="76" ht="20.25" spans="1:7">
      <c r="A76" s="68"/>
      <c r="B76" s="62"/>
      <c r="C76" s="62">
        <v>2020233201</v>
      </c>
      <c r="D76" s="62" t="s">
        <v>91</v>
      </c>
      <c r="E76" s="62" t="s">
        <v>92</v>
      </c>
      <c r="F76" s="62" t="s">
        <v>48</v>
      </c>
      <c r="G76" s="62">
        <v>2</v>
      </c>
    </row>
    <row r="77" ht="20.25" spans="1:7">
      <c r="A77" s="68"/>
      <c r="B77" s="62">
        <v>20222331</v>
      </c>
      <c r="C77" s="62">
        <v>2022233124</v>
      </c>
      <c r="D77" s="62" t="s">
        <v>93</v>
      </c>
      <c r="E77" s="62" t="s">
        <v>94</v>
      </c>
      <c r="F77" s="62" t="s">
        <v>54</v>
      </c>
      <c r="G77" s="62">
        <v>4</v>
      </c>
    </row>
    <row r="78" ht="20.25" spans="1:7">
      <c r="A78" s="68"/>
      <c r="B78" s="62"/>
      <c r="C78" s="62"/>
      <c r="D78" s="62"/>
      <c r="E78" s="62" t="s">
        <v>95</v>
      </c>
      <c r="F78" s="62" t="s">
        <v>54</v>
      </c>
      <c r="G78" s="62"/>
    </row>
    <row r="79" ht="20.25" spans="1:7">
      <c r="A79" s="68"/>
      <c r="B79" s="62">
        <v>20223032</v>
      </c>
      <c r="C79" s="62">
        <v>2022303206</v>
      </c>
      <c r="D79" s="62" t="s">
        <v>96</v>
      </c>
      <c r="E79" s="62" t="s">
        <v>51</v>
      </c>
      <c r="F79" s="62" t="s">
        <v>69</v>
      </c>
      <c r="G79" s="62">
        <v>7</v>
      </c>
    </row>
    <row r="80" ht="20.25" spans="1:7">
      <c r="A80" s="68"/>
      <c r="B80" s="62"/>
      <c r="C80" s="62"/>
      <c r="D80" s="62"/>
      <c r="E80" s="62" t="s">
        <v>97</v>
      </c>
      <c r="F80" s="62" t="s">
        <v>67</v>
      </c>
      <c r="G80" s="62"/>
    </row>
    <row r="81" ht="20.25" spans="1:7">
      <c r="A81" s="68"/>
      <c r="B81" s="62"/>
      <c r="C81" s="62"/>
      <c r="D81" s="62"/>
      <c r="E81" s="62" t="s">
        <v>98</v>
      </c>
      <c r="F81" s="62" t="s">
        <v>69</v>
      </c>
      <c r="G81" s="62"/>
    </row>
    <row r="82" ht="20.25" spans="1:7">
      <c r="A82" s="68"/>
      <c r="B82" s="62"/>
      <c r="C82" s="62">
        <v>2022303210</v>
      </c>
      <c r="D82" s="62" t="s">
        <v>99</v>
      </c>
      <c r="E82" s="62" t="s">
        <v>51</v>
      </c>
      <c r="F82" s="62" t="s">
        <v>69</v>
      </c>
      <c r="G82" s="62">
        <v>7</v>
      </c>
    </row>
    <row r="83" ht="20.25" spans="1:7">
      <c r="A83" s="68"/>
      <c r="B83" s="62"/>
      <c r="C83" s="62"/>
      <c r="D83" s="62"/>
      <c r="E83" s="62" t="s">
        <v>97</v>
      </c>
      <c r="F83" s="62" t="s">
        <v>67</v>
      </c>
      <c r="G83" s="62"/>
    </row>
    <row r="84" ht="20.25" spans="1:7">
      <c r="A84" s="68"/>
      <c r="B84" s="62"/>
      <c r="C84" s="62"/>
      <c r="D84" s="62"/>
      <c r="E84" s="62" t="s">
        <v>98</v>
      </c>
      <c r="F84" s="62" t="s">
        <v>69</v>
      </c>
      <c r="G84" s="62"/>
    </row>
    <row r="85" ht="20.25" spans="1:7">
      <c r="A85" s="68"/>
      <c r="B85" s="62">
        <v>20223031</v>
      </c>
      <c r="C85" s="62">
        <v>2022303120</v>
      </c>
      <c r="D85" s="62" t="s">
        <v>100</v>
      </c>
      <c r="E85" s="62" t="s">
        <v>101</v>
      </c>
      <c r="F85" s="62" t="s">
        <v>40</v>
      </c>
      <c r="G85" s="62">
        <v>4</v>
      </c>
    </row>
    <row r="86" ht="20.25" spans="1:7">
      <c r="A86" s="68"/>
      <c r="B86" s="62"/>
      <c r="C86" s="62"/>
      <c r="D86" s="62"/>
      <c r="E86" s="62" t="s">
        <v>102</v>
      </c>
      <c r="F86" s="62" t="s">
        <v>40</v>
      </c>
      <c r="G86" s="62"/>
    </row>
    <row r="87" ht="20.25" spans="1:7">
      <c r="A87" s="68"/>
      <c r="B87" s="62"/>
      <c r="C87" s="62">
        <v>2022303111</v>
      </c>
      <c r="D87" s="62" t="s">
        <v>103</v>
      </c>
      <c r="E87" s="62" t="s">
        <v>98</v>
      </c>
      <c r="F87" s="62" t="s">
        <v>54</v>
      </c>
      <c r="G87" s="62">
        <v>6</v>
      </c>
    </row>
    <row r="88" ht="20.25" spans="1:7">
      <c r="A88" s="68"/>
      <c r="B88" s="62"/>
      <c r="C88" s="62"/>
      <c r="D88" s="62"/>
      <c r="E88" s="62" t="s">
        <v>104</v>
      </c>
      <c r="F88" s="62" t="s">
        <v>54</v>
      </c>
      <c r="G88" s="62"/>
    </row>
    <row r="89" ht="20.25" spans="1:7">
      <c r="A89" s="68"/>
      <c r="B89" s="62"/>
      <c r="C89" s="62"/>
      <c r="D89" s="62"/>
      <c r="E89" s="62" t="s">
        <v>51</v>
      </c>
      <c r="F89" s="62" t="s">
        <v>54</v>
      </c>
      <c r="G89" s="62"/>
    </row>
    <row r="90" ht="20.25" spans="1:7">
      <c r="A90" s="68"/>
      <c r="B90" s="62">
        <v>20223033</v>
      </c>
      <c r="C90" s="62">
        <v>2022303328</v>
      </c>
      <c r="D90" s="62" t="s">
        <v>105</v>
      </c>
      <c r="E90" s="62" t="s">
        <v>106</v>
      </c>
      <c r="F90" s="62" t="s">
        <v>69</v>
      </c>
      <c r="G90" s="62">
        <v>5</v>
      </c>
    </row>
    <row r="91" ht="20.25" spans="1:7">
      <c r="A91" s="68"/>
      <c r="B91" s="62"/>
      <c r="C91" s="62"/>
      <c r="D91" s="62"/>
      <c r="E91" s="62" t="s">
        <v>97</v>
      </c>
      <c r="F91" s="62" t="s">
        <v>67</v>
      </c>
      <c r="G91" s="62"/>
    </row>
    <row r="92" ht="20.25" spans="1:7">
      <c r="A92" s="68"/>
      <c r="B92" s="62">
        <v>20222332</v>
      </c>
      <c r="C92" s="62">
        <v>2020233213</v>
      </c>
      <c r="D92" s="62" t="s">
        <v>107</v>
      </c>
      <c r="E92" s="62" t="s">
        <v>108</v>
      </c>
      <c r="F92" s="62" t="s">
        <v>48</v>
      </c>
      <c r="G92" s="62">
        <v>2</v>
      </c>
    </row>
    <row r="93" ht="20.25" spans="1:7">
      <c r="A93" s="68"/>
      <c r="B93" s="62"/>
      <c r="C93" s="62">
        <v>2020233207</v>
      </c>
      <c r="D93" s="62" t="s">
        <v>109</v>
      </c>
      <c r="E93" s="62" t="s">
        <v>108</v>
      </c>
      <c r="F93" s="62" t="s">
        <v>48</v>
      </c>
      <c r="G93" s="62">
        <v>2</v>
      </c>
    </row>
    <row r="94" ht="20.25" spans="1:7">
      <c r="A94" s="68"/>
      <c r="B94" s="62">
        <v>20222933</v>
      </c>
      <c r="C94" s="62">
        <v>2022293340</v>
      </c>
      <c r="D94" s="62" t="s">
        <v>110</v>
      </c>
      <c r="E94" s="62" t="s">
        <v>111</v>
      </c>
      <c r="F94" s="62" t="s">
        <v>48</v>
      </c>
      <c r="G94" s="62">
        <v>2</v>
      </c>
    </row>
    <row r="95" ht="20.25" spans="1:7">
      <c r="A95" s="68"/>
      <c r="B95" s="62"/>
      <c r="C95" s="62">
        <v>2022293339</v>
      </c>
      <c r="D95" s="62" t="s">
        <v>112</v>
      </c>
      <c r="E95" s="62" t="s">
        <v>111</v>
      </c>
      <c r="F95" s="62" t="s">
        <v>48</v>
      </c>
      <c r="G95" s="62">
        <v>2</v>
      </c>
    </row>
    <row r="96" ht="20.25" spans="1:7">
      <c r="A96" s="68"/>
      <c r="B96" s="62">
        <v>20222932</v>
      </c>
      <c r="C96" s="62">
        <v>2022293217</v>
      </c>
      <c r="D96" s="62" t="s">
        <v>113</v>
      </c>
      <c r="E96" s="62" t="s">
        <v>106</v>
      </c>
      <c r="F96" s="62" t="s">
        <v>114</v>
      </c>
      <c r="G96" s="62">
        <v>8</v>
      </c>
    </row>
    <row r="97" ht="20.25" spans="1:7">
      <c r="A97" s="68"/>
      <c r="B97" s="62"/>
      <c r="C97" s="62"/>
      <c r="D97" s="62"/>
      <c r="E97" s="62" t="s">
        <v>51</v>
      </c>
      <c r="F97" s="62" t="s">
        <v>46</v>
      </c>
      <c r="G97" s="62"/>
    </row>
    <row r="98" ht="20.25" spans="1:7">
      <c r="A98" s="68"/>
      <c r="B98" s="62"/>
      <c r="C98" s="62"/>
      <c r="D98" s="62"/>
      <c r="E98" s="62" t="s">
        <v>115</v>
      </c>
      <c r="F98" s="62" t="s">
        <v>116</v>
      </c>
      <c r="G98" s="62"/>
    </row>
    <row r="99" ht="20.25" spans="1:7">
      <c r="A99" s="68"/>
      <c r="B99" s="62"/>
      <c r="C99" s="62"/>
      <c r="D99" s="62"/>
      <c r="E99" s="62" t="s">
        <v>51</v>
      </c>
      <c r="F99" s="62" t="s">
        <v>54</v>
      </c>
      <c r="G99" s="62"/>
    </row>
    <row r="100" ht="20.25" spans="1:7">
      <c r="A100" s="68"/>
      <c r="B100" s="62"/>
      <c r="C100" s="62">
        <v>2022293236</v>
      </c>
      <c r="D100" s="62" t="s">
        <v>117</v>
      </c>
      <c r="E100" s="62" t="s">
        <v>118</v>
      </c>
      <c r="F100" s="62" t="s">
        <v>54</v>
      </c>
      <c r="G100" s="62">
        <v>2</v>
      </c>
    </row>
    <row r="101" ht="20.25" spans="1:7">
      <c r="A101" s="68"/>
      <c r="B101" s="62"/>
      <c r="C101" s="62">
        <v>2022293238</v>
      </c>
      <c r="D101" s="62" t="s">
        <v>119</v>
      </c>
      <c r="E101" s="62" t="s">
        <v>118</v>
      </c>
      <c r="F101" s="62" t="s">
        <v>54</v>
      </c>
      <c r="G101" s="62">
        <v>2</v>
      </c>
    </row>
    <row r="102" ht="20.25" spans="1:7">
      <c r="A102" s="68"/>
      <c r="B102" s="62"/>
      <c r="C102" s="62">
        <v>2022293237</v>
      </c>
      <c r="D102" s="62" t="s">
        <v>120</v>
      </c>
      <c r="E102" s="62" t="s">
        <v>118</v>
      </c>
      <c r="F102" s="62" t="s">
        <v>54</v>
      </c>
      <c r="G102" s="62">
        <v>2</v>
      </c>
    </row>
    <row r="103" ht="20.25" spans="1:7">
      <c r="A103" s="68"/>
      <c r="B103" s="62">
        <v>20222941</v>
      </c>
      <c r="C103" s="62">
        <v>2022294110</v>
      </c>
      <c r="D103" s="62" t="s">
        <v>121</v>
      </c>
      <c r="E103" s="62" t="s">
        <v>122</v>
      </c>
      <c r="F103" s="62" t="s">
        <v>63</v>
      </c>
      <c r="G103" s="62">
        <v>8</v>
      </c>
    </row>
    <row r="104" ht="20.25" spans="1:7">
      <c r="A104" s="68"/>
      <c r="B104" s="62"/>
      <c r="C104" s="62"/>
      <c r="D104" s="62"/>
      <c r="E104" s="62" t="s">
        <v>123</v>
      </c>
      <c r="F104" s="62" t="s">
        <v>116</v>
      </c>
      <c r="G104" s="62"/>
    </row>
    <row r="105" ht="20.25" spans="1:7">
      <c r="A105" s="68"/>
      <c r="B105" s="62"/>
      <c r="C105" s="62"/>
      <c r="D105" s="62"/>
      <c r="E105" s="62" t="s">
        <v>124</v>
      </c>
      <c r="F105" s="62" t="s">
        <v>54</v>
      </c>
      <c r="G105" s="62"/>
    </row>
    <row r="106" ht="20.25" spans="1:7">
      <c r="A106" s="68"/>
      <c r="B106" s="62">
        <v>20222931</v>
      </c>
      <c r="C106" s="62">
        <v>2022293138</v>
      </c>
      <c r="D106" s="62" t="s">
        <v>125</v>
      </c>
      <c r="E106" s="62" t="s">
        <v>118</v>
      </c>
      <c r="F106" s="62" t="s">
        <v>69</v>
      </c>
      <c r="G106" s="62">
        <v>17</v>
      </c>
    </row>
    <row r="107" ht="20.25" spans="1:7">
      <c r="A107" s="68"/>
      <c r="B107" s="62"/>
      <c r="C107" s="62"/>
      <c r="D107" s="62"/>
      <c r="E107" s="62" t="s">
        <v>51</v>
      </c>
      <c r="F107" s="62" t="s">
        <v>69</v>
      </c>
      <c r="G107" s="62"/>
    </row>
    <row r="108" ht="20.25" spans="1:7">
      <c r="A108" s="68"/>
      <c r="B108" s="62"/>
      <c r="C108" s="62"/>
      <c r="D108" s="62"/>
      <c r="E108" s="62" t="s">
        <v>108</v>
      </c>
      <c r="F108" s="62" t="s">
        <v>69</v>
      </c>
      <c r="G108" s="62"/>
    </row>
    <row r="109" ht="20.25" spans="1:7">
      <c r="A109" s="68"/>
      <c r="B109" s="62"/>
      <c r="C109" s="62"/>
      <c r="D109" s="62"/>
      <c r="E109" s="62" t="s">
        <v>51</v>
      </c>
      <c r="F109" s="62" t="s">
        <v>40</v>
      </c>
      <c r="G109" s="62"/>
    </row>
    <row r="110" ht="20.25" spans="1:7">
      <c r="A110" s="68"/>
      <c r="B110" s="62"/>
      <c r="C110" s="62"/>
      <c r="D110" s="62"/>
      <c r="E110" s="62" t="s">
        <v>126</v>
      </c>
      <c r="F110" s="62" t="s">
        <v>63</v>
      </c>
      <c r="G110" s="62"/>
    </row>
    <row r="111" ht="20.25" spans="1:7">
      <c r="A111" s="68"/>
      <c r="B111" s="62"/>
      <c r="C111" s="62"/>
      <c r="D111" s="62"/>
      <c r="E111" s="62" t="s">
        <v>127</v>
      </c>
      <c r="F111" s="62" t="s">
        <v>40</v>
      </c>
      <c r="G111" s="62"/>
    </row>
    <row r="112" ht="20.25" spans="1:7">
      <c r="A112" s="68"/>
      <c r="B112" s="62"/>
      <c r="C112" s="62"/>
      <c r="D112" s="62"/>
      <c r="E112" s="62" t="s">
        <v>106</v>
      </c>
      <c r="F112" s="62" t="s">
        <v>46</v>
      </c>
      <c r="G112" s="62"/>
    </row>
    <row r="113" ht="20.25" spans="1:7">
      <c r="A113" s="68"/>
      <c r="B113" s="62"/>
      <c r="C113" s="62"/>
      <c r="D113" s="62"/>
      <c r="E113" s="62" t="s">
        <v>115</v>
      </c>
      <c r="F113" s="62" t="s">
        <v>46</v>
      </c>
      <c r="G113" s="62"/>
    </row>
    <row r="114" ht="20.25" spans="1:7">
      <c r="A114" s="68"/>
      <c r="B114" s="62"/>
      <c r="C114" s="62">
        <v>2022293127</v>
      </c>
      <c r="D114" s="62" t="s">
        <v>128</v>
      </c>
      <c r="E114" s="62" t="s">
        <v>51</v>
      </c>
      <c r="F114" s="62" t="s">
        <v>69</v>
      </c>
      <c r="G114" s="62">
        <v>4</v>
      </c>
    </row>
    <row r="115" ht="20.25" spans="1:7">
      <c r="A115" s="68"/>
      <c r="B115" s="62"/>
      <c r="C115" s="62"/>
      <c r="D115" s="62"/>
      <c r="E115" s="62" t="s">
        <v>108</v>
      </c>
      <c r="F115" s="62" t="s">
        <v>69</v>
      </c>
      <c r="G115" s="62"/>
    </row>
    <row r="116" ht="20.25" spans="1:7">
      <c r="A116" s="68"/>
      <c r="B116" s="62"/>
      <c r="C116" s="62">
        <v>2022293118</v>
      </c>
      <c r="D116" s="62" t="s">
        <v>129</v>
      </c>
      <c r="E116" s="62" t="s">
        <v>51</v>
      </c>
      <c r="F116" s="62" t="s">
        <v>40</v>
      </c>
      <c r="G116" s="62">
        <v>7</v>
      </c>
    </row>
    <row r="117" ht="20.25" spans="1:7">
      <c r="A117" s="68"/>
      <c r="B117" s="62"/>
      <c r="C117" s="62"/>
      <c r="D117" s="62"/>
      <c r="E117" s="62" t="s">
        <v>126</v>
      </c>
      <c r="F117" s="62" t="s">
        <v>63</v>
      </c>
      <c r="G117" s="62"/>
    </row>
    <row r="118" ht="20.25" spans="1:7">
      <c r="A118" s="68"/>
      <c r="B118" s="62"/>
      <c r="C118" s="62"/>
      <c r="D118" s="62"/>
      <c r="E118" s="62" t="s">
        <v>127</v>
      </c>
      <c r="F118" s="62" t="s">
        <v>40</v>
      </c>
      <c r="G118" s="62"/>
    </row>
    <row r="119" ht="20.25" spans="1:7">
      <c r="A119" s="68"/>
      <c r="B119" s="62"/>
      <c r="C119" s="62">
        <v>2022293141</v>
      </c>
      <c r="D119" s="62" t="s">
        <v>130</v>
      </c>
      <c r="E119" s="62" t="s">
        <v>131</v>
      </c>
      <c r="F119" s="62" t="s">
        <v>56</v>
      </c>
      <c r="G119" s="62">
        <v>3</v>
      </c>
    </row>
    <row r="120" ht="20.25" spans="1:7">
      <c r="A120" s="68"/>
      <c r="B120" s="62"/>
      <c r="C120" s="62">
        <v>2022293140</v>
      </c>
      <c r="D120" s="62" t="s">
        <v>132</v>
      </c>
      <c r="E120" s="62" t="s">
        <v>131</v>
      </c>
      <c r="F120" s="62" t="s">
        <v>56</v>
      </c>
      <c r="G120" s="62">
        <v>3</v>
      </c>
    </row>
    <row r="121" ht="20.25" spans="1:7">
      <c r="A121" s="68"/>
      <c r="B121" s="62">
        <v>20222934</v>
      </c>
      <c r="C121" s="62">
        <v>2022293430</v>
      </c>
      <c r="D121" s="62" t="s">
        <v>133</v>
      </c>
      <c r="E121" s="62" t="s">
        <v>134</v>
      </c>
      <c r="F121" s="62" t="s">
        <v>56</v>
      </c>
      <c r="G121" s="62">
        <v>5</v>
      </c>
    </row>
    <row r="122" ht="20.25" spans="1:7">
      <c r="A122" s="68"/>
      <c r="B122" s="62"/>
      <c r="C122" s="62"/>
      <c r="D122" s="62"/>
      <c r="E122" s="62" t="s">
        <v>97</v>
      </c>
      <c r="F122" s="62" t="s">
        <v>54</v>
      </c>
      <c r="G122" s="62"/>
    </row>
    <row r="123" ht="20.25" spans="1:7">
      <c r="A123" s="68"/>
      <c r="B123" s="62">
        <v>20192331</v>
      </c>
      <c r="C123" s="62">
        <v>2019233120</v>
      </c>
      <c r="D123" s="62" t="s">
        <v>135</v>
      </c>
      <c r="E123" s="62" t="s">
        <v>136</v>
      </c>
      <c r="F123" s="62" t="s">
        <v>63</v>
      </c>
      <c r="G123" s="62">
        <v>8</v>
      </c>
    </row>
    <row r="124" ht="20.25" spans="1:7">
      <c r="A124" s="68"/>
      <c r="B124" s="62"/>
      <c r="C124" s="62"/>
      <c r="D124" s="62"/>
      <c r="E124" s="62" t="s">
        <v>137</v>
      </c>
      <c r="F124" s="62" t="s">
        <v>138</v>
      </c>
      <c r="G124" s="62"/>
    </row>
    <row r="125" ht="20.25" spans="1:7">
      <c r="A125" s="68"/>
      <c r="B125" s="62"/>
      <c r="C125" s="62"/>
      <c r="D125" s="62"/>
      <c r="E125" s="62" t="s">
        <v>139</v>
      </c>
      <c r="F125" s="62" t="s">
        <v>54</v>
      </c>
      <c r="G125" s="62"/>
    </row>
    <row r="126" ht="20.25" spans="1:7">
      <c r="A126" s="68"/>
      <c r="B126" s="62"/>
      <c r="C126" s="62">
        <v>2019233104</v>
      </c>
      <c r="D126" s="62" t="s">
        <v>140</v>
      </c>
      <c r="E126" s="62" t="s">
        <v>137</v>
      </c>
      <c r="F126" s="62" t="s">
        <v>138</v>
      </c>
      <c r="G126" s="62">
        <v>3</v>
      </c>
    </row>
    <row r="127" ht="20.25" spans="1:7">
      <c r="A127" s="68"/>
      <c r="B127" s="62">
        <v>20202331</v>
      </c>
      <c r="C127" s="62">
        <v>2020233125</v>
      </c>
      <c r="D127" s="62" t="s">
        <v>141</v>
      </c>
      <c r="E127" s="62" t="s">
        <v>87</v>
      </c>
      <c r="F127" s="62" t="s">
        <v>67</v>
      </c>
      <c r="G127" s="62">
        <v>5</v>
      </c>
    </row>
    <row r="128" ht="20.25" spans="1:7">
      <c r="A128" s="68"/>
      <c r="B128" s="62"/>
      <c r="C128" s="62"/>
      <c r="D128" s="62"/>
      <c r="E128" s="62" t="s">
        <v>92</v>
      </c>
      <c r="F128" s="62" t="s">
        <v>46</v>
      </c>
      <c r="G128" s="62"/>
    </row>
    <row r="129" ht="20.25" spans="1:7">
      <c r="A129" s="68"/>
      <c r="B129" s="62"/>
      <c r="C129" s="62">
        <v>2020233129</v>
      </c>
      <c r="D129" s="62" t="s">
        <v>142</v>
      </c>
      <c r="E129" s="62" t="s">
        <v>58</v>
      </c>
      <c r="F129" s="62" t="s">
        <v>40</v>
      </c>
      <c r="G129" s="62">
        <v>4</v>
      </c>
    </row>
    <row r="130" ht="20.25" spans="1:7">
      <c r="A130" s="68"/>
      <c r="B130" s="62"/>
      <c r="C130" s="62"/>
      <c r="D130" s="62"/>
      <c r="E130" s="62" t="s">
        <v>88</v>
      </c>
      <c r="F130" s="62" t="s">
        <v>40</v>
      </c>
      <c r="G130" s="62"/>
    </row>
    <row r="131" ht="20.25" spans="1:7">
      <c r="A131" s="68"/>
      <c r="B131" s="62"/>
      <c r="C131" s="62">
        <v>2020233136</v>
      </c>
      <c r="D131" s="62" t="s">
        <v>143</v>
      </c>
      <c r="E131" s="62" t="s">
        <v>58</v>
      </c>
      <c r="F131" s="62" t="s">
        <v>40</v>
      </c>
      <c r="G131" s="62">
        <v>4</v>
      </c>
    </row>
    <row r="132" ht="20.25" spans="1:7">
      <c r="A132" s="68"/>
      <c r="B132" s="62"/>
      <c r="C132" s="62"/>
      <c r="D132" s="62"/>
      <c r="E132" s="62" t="s">
        <v>88</v>
      </c>
      <c r="F132" s="62" t="s">
        <v>40</v>
      </c>
      <c r="G132" s="62"/>
    </row>
    <row r="133" ht="20.25" spans="1:7">
      <c r="A133" s="68"/>
      <c r="B133" s="62"/>
      <c r="C133" s="62">
        <v>2020233113</v>
      </c>
      <c r="D133" s="62" t="s">
        <v>144</v>
      </c>
      <c r="E133" s="62" t="s">
        <v>92</v>
      </c>
      <c r="F133" s="62" t="s">
        <v>46</v>
      </c>
      <c r="G133" s="62">
        <v>2</v>
      </c>
    </row>
    <row r="134" ht="20.25" spans="1:7">
      <c r="A134" s="68"/>
      <c r="B134" s="62"/>
      <c r="C134" s="62">
        <v>2019233104</v>
      </c>
      <c r="D134" s="62" t="s">
        <v>145</v>
      </c>
      <c r="E134" s="62" t="s">
        <v>92</v>
      </c>
      <c r="F134" s="62" t="s">
        <v>46</v>
      </c>
      <c r="G134" s="62">
        <v>2</v>
      </c>
    </row>
  </sheetData>
  <autoFilter ref="A2:I134">
    <extLst/>
  </autoFilter>
  <sortState ref="A252:G262">
    <sortCondition ref="A252"/>
  </sortState>
  <mergeCells count="109">
    <mergeCell ref="A1:G1"/>
    <mergeCell ref="A3:A134"/>
    <mergeCell ref="B3:B26"/>
    <mergeCell ref="B27:B48"/>
    <mergeCell ref="B49:B63"/>
    <mergeCell ref="B64:B70"/>
    <mergeCell ref="B71:B76"/>
    <mergeCell ref="B77:B78"/>
    <mergeCell ref="B79:B84"/>
    <mergeCell ref="B85:B89"/>
    <mergeCell ref="B90:B91"/>
    <mergeCell ref="B92:B93"/>
    <mergeCell ref="B94:B95"/>
    <mergeCell ref="B96:B102"/>
    <mergeCell ref="B103:B105"/>
    <mergeCell ref="B106:B120"/>
    <mergeCell ref="B121:B122"/>
    <mergeCell ref="B123:B126"/>
    <mergeCell ref="B127:B134"/>
    <mergeCell ref="C3:C5"/>
    <mergeCell ref="C6:C7"/>
    <mergeCell ref="C8:C12"/>
    <mergeCell ref="C13:C14"/>
    <mergeCell ref="C15:C23"/>
    <mergeCell ref="C25:C26"/>
    <mergeCell ref="C27:C35"/>
    <mergeCell ref="C36:C48"/>
    <mergeCell ref="C49:C50"/>
    <mergeCell ref="C51:C54"/>
    <mergeCell ref="C55:C63"/>
    <mergeCell ref="C64:C67"/>
    <mergeCell ref="C68:C70"/>
    <mergeCell ref="C71:C73"/>
    <mergeCell ref="C77:C78"/>
    <mergeCell ref="C79:C81"/>
    <mergeCell ref="C82:C84"/>
    <mergeCell ref="C85:C86"/>
    <mergeCell ref="C87:C89"/>
    <mergeCell ref="C90:C91"/>
    <mergeCell ref="C96:C99"/>
    <mergeCell ref="C103:C105"/>
    <mergeCell ref="C106:C113"/>
    <mergeCell ref="C114:C115"/>
    <mergeCell ref="C116:C118"/>
    <mergeCell ref="C121:C122"/>
    <mergeCell ref="C123:C125"/>
    <mergeCell ref="C127:C128"/>
    <mergeCell ref="C129:C130"/>
    <mergeCell ref="C131:C132"/>
    <mergeCell ref="D3:D5"/>
    <mergeCell ref="D6:D7"/>
    <mergeCell ref="D8:D12"/>
    <mergeCell ref="D13:D14"/>
    <mergeCell ref="D15:D23"/>
    <mergeCell ref="D25:D26"/>
    <mergeCell ref="D27:D35"/>
    <mergeCell ref="D36:D48"/>
    <mergeCell ref="D49:D50"/>
    <mergeCell ref="D51:D54"/>
    <mergeCell ref="D55:D63"/>
    <mergeCell ref="D64:D67"/>
    <mergeCell ref="D68:D70"/>
    <mergeCell ref="D71:D73"/>
    <mergeCell ref="D77:D78"/>
    <mergeCell ref="D79:D81"/>
    <mergeCell ref="D82:D84"/>
    <mergeCell ref="D85:D86"/>
    <mergeCell ref="D87:D89"/>
    <mergeCell ref="D90:D91"/>
    <mergeCell ref="D96:D99"/>
    <mergeCell ref="D103:D105"/>
    <mergeCell ref="D106:D113"/>
    <mergeCell ref="D114:D115"/>
    <mergeCell ref="D116:D118"/>
    <mergeCell ref="D121:D122"/>
    <mergeCell ref="D123:D125"/>
    <mergeCell ref="D127:D128"/>
    <mergeCell ref="D129:D130"/>
    <mergeCell ref="D131:D132"/>
    <mergeCell ref="G3:G5"/>
    <mergeCell ref="G6:G7"/>
    <mergeCell ref="G8:G12"/>
    <mergeCell ref="G13:G14"/>
    <mergeCell ref="G15:G23"/>
    <mergeCell ref="G25:G26"/>
    <mergeCell ref="G27:G35"/>
    <mergeCell ref="G36:G48"/>
    <mergeCell ref="G49:G50"/>
    <mergeCell ref="G51:G54"/>
    <mergeCell ref="G55:G63"/>
    <mergeCell ref="G64:G67"/>
    <mergeCell ref="G68:G70"/>
    <mergeCell ref="G71:G73"/>
    <mergeCell ref="G77:G78"/>
    <mergeCell ref="G79:G81"/>
    <mergeCell ref="G82:G84"/>
    <mergeCell ref="G85:G86"/>
    <mergeCell ref="G87:G89"/>
    <mergeCell ref="G90:G91"/>
    <mergeCell ref="G96:G99"/>
    <mergeCell ref="G103:G105"/>
    <mergeCell ref="G106:G113"/>
    <mergeCell ref="G114:G115"/>
    <mergeCell ref="G116:G118"/>
    <mergeCell ref="G121:G122"/>
    <mergeCell ref="G123:G125"/>
    <mergeCell ref="G127:G128"/>
    <mergeCell ref="G129:G130"/>
    <mergeCell ref="G131:G13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7" sqref="D27"/>
    </sheetView>
  </sheetViews>
  <sheetFormatPr defaultColWidth="9" defaultRowHeight="13.5" outlineLevelCol="7"/>
  <cols>
    <col min="1" max="1" width="21.6666666666667" style="32" customWidth="1"/>
    <col min="2" max="2" width="12.5583333333333" style="32" customWidth="1"/>
    <col min="3" max="3" width="15.5583333333333" style="32" customWidth="1"/>
    <col min="4" max="4" width="9.66666666666667" style="32" customWidth="1"/>
    <col min="5" max="5" width="36.6666666666667" style="32" customWidth="1"/>
    <col min="6" max="6" width="8.33333333333333" style="32" customWidth="1"/>
    <col min="7" max="7" width="9.66666666666667" style="32" customWidth="1"/>
    <col min="8" max="8" width="14.1083333333333" style="32" customWidth="1"/>
    <col min="9" max="16384" width="9" style="32"/>
  </cols>
  <sheetData>
    <row r="1" s="71" customFormat="1" ht="22.5" spans="1:8">
      <c r="A1" s="73" t="s">
        <v>146</v>
      </c>
      <c r="B1" s="74"/>
      <c r="C1" s="74"/>
      <c r="D1" s="74"/>
      <c r="E1" s="74"/>
      <c r="F1" s="74"/>
      <c r="G1" s="74"/>
      <c r="H1" s="74"/>
    </row>
    <row r="2" s="72" customFormat="1" ht="20.25" spans="1:8">
      <c r="A2" s="75" t="s">
        <v>14</v>
      </c>
      <c r="B2" s="6" t="s">
        <v>16</v>
      </c>
      <c r="C2" s="6" t="s">
        <v>24</v>
      </c>
      <c r="D2" s="6" t="s">
        <v>26</v>
      </c>
      <c r="E2" s="6" t="s">
        <v>25</v>
      </c>
      <c r="F2" s="6" t="s">
        <v>147</v>
      </c>
      <c r="G2" s="76" t="s">
        <v>148</v>
      </c>
      <c r="H2" s="6" t="s">
        <v>21</v>
      </c>
    </row>
    <row r="3" s="71" customFormat="1" ht="18.75" spans="1:8">
      <c r="A3" s="9" t="s">
        <v>2</v>
      </c>
      <c r="B3" s="9">
        <v>20202332</v>
      </c>
      <c r="C3" s="9">
        <v>2018233230</v>
      </c>
      <c r="D3" s="9" t="s">
        <v>149</v>
      </c>
      <c r="E3" s="9" t="s">
        <v>92</v>
      </c>
      <c r="F3" s="77" t="s">
        <v>150</v>
      </c>
      <c r="G3" s="78">
        <v>11.1</v>
      </c>
      <c r="H3" s="9"/>
    </row>
    <row r="4" s="71" customFormat="1" ht="18.75" spans="1:8">
      <c r="A4" s="9"/>
      <c r="B4" s="9"/>
      <c r="C4" s="9">
        <v>2020233223</v>
      </c>
      <c r="D4" s="9" t="s">
        <v>151</v>
      </c>
      <c r="E4" s="9" t="s">
        <v>92</v>
      </c>
      <c r="F4" s="77" t="s">
        <v>150</v>
      </c>
      <c r="G4" s="78">
        <v>11.1</v>
      </c>
      <c r="H4" s="9"/>
    </row>
    <row r="5" ht="18.75" spans="1:8">
      <c r="A5" s="9"/>
      <c r="B5" s="9"/>
      <c r="C5" s="9">
        <v>2020233209</v>
      </c>
      <c r="D5" s="9" t="s">
        <v>152</v>
      </c>
      <c r="E5" s="9" t="s">
        <v>92</v>
      </c>
      <c r="F5" s="77" t="s">
        <v>153</v>
      </c>
      <c r="G5" s="78">
        <v>11.1</v>
      </c>
      <c r="H5" s="9"/>
    </row>
    <row r="6" ht="18.75" spans="1:8">
      <c r="A6" s="9"/>
      <c r="B6" s="9"/>
      <c r="C6" s="9">
        <v>2020233229</v>
      </c>
      <c r="D6" s="9" t="s">
        <v>154</v>
      </c>
      <c r="E6" s="9" t="s">
        <v>92</v>
      </c>
      <c r="F6" s="77" t="s">
        <v>153</v>
      </c>
      <c r="G6" s="78">
        <v>11.1</v>
      </c>
      <c r="H6" s="9"/>
    </row>
    <row r="7" ht="18.75" spans="1:8">
      <c r="A7" s="9"/>
      <c r="B7" s="9">
        <v>20222931</v>
      </c>
      <c r="C7" s="9">
        <v>2022293119</v>
      </c>
      <c r="D7" s="9" t="s">
        <v>155</v>
      </c>
      <c r="E7" s="9" t="s">
        <v>106</v>
      </c>
      <c r="F7" s="77" t="s">
        <v>150</v>
      </c>
      <c r="G7" s="78">
        <v>11.09</v>
      </c>
      <c r="H7" s="9" t="s">
        <v>156</v>
      </c>
    </row>
    <row r="8" ht="18.75" spans="1:8">
      <c r="A8" s="9"/>
      <c r="B8" s="9"/>
      <c r="C8" s="9">
        <v>2022293135</v>
      </c>
      <c r="D8" s="9" t="s">
        <v>157</v>
      </c>
      <c r="E8" s="9" t="s">
        <v>106</v>
      </c>
      <c r="F8" s="77" t="s">
        <v>150</v>
      </c>
      <c r="G8" s="78">
        <v>11.09</v>
      </c>
      <c r="H8" s="9" t="s">
        <v>156</v>
      </c>
    </row>
    <row r="9" ht="18.75" spans="1:8">
      <c r="A9" s="9"/>
      <c r="B9" s="9"/>
      <c r="C9" s="9">
        <v>2022293141</v>
      </c>
      <c r="D9" s="9" t="s">
        <v>130</v>
      </c>
      <c r="E9" s="9" t="s">
        <v>106</v>
      </c>
      <c r="F9" s="77" t="s">
        <v>150</v>
      </c>
      <c r="G9" s="78">
        <v>11.09</v>
      </c>
      <c r="H9" s="9" t="s">
        <v>156</v>
      </c>
    </row>
    <row r="10" ht="18.75" spans="1:8">
      <c r="A10" s="9"/>
      <c r="B10" s="9"/>
      <c r="C10" s="9">
        <v>2022293121</v>
      </c>
      <c r="D10" s="9" t="s">
        <v>158</v>
      </c>
      <c r="E10" s="9" t="s">
        <v>106</v>
      </c>
      <c r="F10" s="77" t="s">
        <v>150</v>
      </c>
      <c r="G10" s="78">
        <v>11.09</v>
      </c>
      <c r="H10" s="9" t="s">
        <v>156</v>
      </c>
    </row>
    <row r="11" ht="18.75" spans="1:8">
      <c r="A11" s="9"/>
      <c r="B11" s="9"/>
      <c r="C11" s="9">
        <v>2022293140</v>
      </c>
      <c r="D11" s="9" t="s">
        <v>132</v>
      </c>
      <c r="E11" s="9" t="s">
        <v>106</v>
      </c>
      <c r="F11" s="77" t="s">
        <v>150</v>
      </c>
      <c r="G11" s="78">
        <v>11.09</v>
      </c>
      <c r="H11" s="9" t="s">
        <v>156</v>
      </c>
    </row>
    <row r="12" s="71" customFormat="1" ht="18.75" spans="1:8">
      <c r="A12" s="9"/>
      <c r="B12" s="9"/>
      <c r="C12" s="9">
        <v>2022293141</v>
      </c>
      <c r="D12" s="9" t="s">
        <v>130</v>
      </c>
      <c r="E12" s="9" t="s">
        <v>115</v>
      </c>
      <c r="F12" s="77" t="s">
        <v>150</v>
      </c>
      <c r="G12" s="78">
        <v>11.09</v>
      </c>
      <c r="H12" s="9" t="s">
        <v>156</v>
      </c>
    </row>
    <row r="13" ht="18.75" spans="1:8">
      <c r="A13" s="9"/>
      <c r="B13" s="9"/>
      <c r="C13" s="9">
        <v>2022293140</v>
      </c>
      <c r="D13" s="9" t="s">
        <v>132</v>
      </c>
      <c r="E13" s="9" t="s">
        <v>115</v>
      </c>
      <c r="F13" s="77" t="s">
        <v>150</v>
      </c>
      <c r="G13" s="78">
        <v>11.09</v>
      </c>
      <c r="H13" s="9" t="s">
        <v>156</v>
      </c>
    </row>
  </sheetData>
  <mergeCells count="4">
    <mergeCell ref="A1:H1"/>
    <mergeCell ref="A3:A13"/>
    <mergeCell ref="B3:B6"/>
    <mergeCell ref="B7:B1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C16" sqref="C16"/>
    </sheetView>
  </sheetViews>
  <sheetFormatPr defaultColWidth="9" defaultRowHeight="13.5"/>
  <cols>
    <col min="1" max="1" width="25.4416666666667" style="32" customWidth="1"/>
    <col min="2" max="2" width="8.33333333333333" style="56" customWidth="1"/>
    <col min="3" max="3" width="18" style="32" customWidth="1"/>
    <col min="4" max="13" width="7.44166666666667" style="32" customWidth="1"/>
    <col min="14" max="14" width="8.10833333333333" style="32" customWidth="1"/>
    <col min="15" max="15" width="9.66666666666667" style="32" customWidth="1"/>
    <col min="16" max="16" width="17.1083333333333" style="32" customWidth="1"/>
    <col min="17" max="17" width="49.8916666666667" style="32" customWidth="1"/>
    <col min="18" max="18" width="107.666666666667" style="32" customWidth="1"/>
    <col min="19" max="16384" width="9" style="32"/>
  </cols>
  <sheetData>
    <row r="1" s="53" customFormat="1" ht="22.5" spans="1:20">
      <c r="A1" s="57" t="s">
        <v>159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6"/>
      <c r="T1" s="66"/>
    </row>
    <row r="2" s="54" customFormat="1" ht="60.75" spans="1:19">
      <c r="A2" s="6" t="s">
        <v>14</v>
      </c>
      <c r="B2" s="6" t="s">
        <v>15</v>
      </c>
      <c r="C2" s="6" t="s">
        <v>16</v>
      </c>
      <c r="D2" s="60" t="s">
        <v>160</v>
      </c>
      <c r="E2" s="60" t="s">
        <v>161</v>
      </c>
      <c r="F2" s="60" t="s">
        <v>162</v>
      </c>
      <c r="G2" s="60" t="s">
        <v>163</v>
      </c>
      <c r="H2" s="60" t="s">
        <v>164</v>
      </c>
      <c r="I2" s="60" t="s">
        <v>165</v>
      </c>
      <c r="J2" s="60" t="s">
        <v>166</v>
      </c>
      <c r="K2" s="60" t="s">
        <v>167</v>
      </c>
      <c r="L2" s="60" t="s">
        <v>168</v>
      </c>
      <c r="M2" s="60" t="s">
        <v>169</v>
      </c>
      <c r="N2" s="60" t="s">
        <v>170</v>
      </c>
      <c r="O2" s="65" t="s">
        <v>171</v>
      </c>
      <c r="P2" s="60" t="s">
        <v>172</v>
      </c>
      <c r="Q2" s="6" t="s">
        <v>21</v>
      </c>
      <c r="R2" s="6" t="s">
        <v>173</v>
      </c>
      <c r="S2" s="67"/>
    </row>
    <row r="3" s="55" customFormat="1" ht="20.25" spans="1:18">
      <c r="A3" s="61" t="s">
        <v>2</v>
      </c>
      <c r="B3" s="61">
        <v>1</v>
      </c>
      <c r="C3" s="62">
        <v>20222331</v>
      </c>
      <c r="D3" s="62" t="s">
        <v>174</v>
      </c>
      <c r="E3" s="62" t="s">
        <v>174</v>
      </c>
      <c r="F3" s="62" t="s">
        <v>174</v>
      </c>
      <c r="G3" s="62" t="s">
        <v>174</v>
      </c>
      <c r="H3" s="62" t="s">
        <v>174</v>
      </c>
      <c r="I3" s="62" t="s">
        <v>174</v>
      </c>
      <c r="J3" s="62" t="s">
        <v>174</v>
      </c>
      <c r="K3" s="62" t="s">
        <v>174</v>
      </c>
      <c r="L3" s="62" t="s">
        <v>174</v>
      </c>
      <c r="M3" s="62" t="s">
        <v>174</v>
      </c>
      <c r="N3" s="62" t="s">
        <v>174</v>
      </c>
      <c r="O3" s="62" t="s">
        <v>174</v>
      </c>
      <c r="P3" s="62" t="s">
        <v>174</v>
      </c>
      <c r="Q3" s="62"/>
      <c r="R3" s="62"/>
    </row>
    <row r="4" s="55" customFormat="1" ht="20.25" spans="1:18">
      <c r="A4" s="61"/>
      <c r="B4" s="61">
        <v>2</v>
      </c>
      <c r="C4" s="62">
        <v>20222332</v>
      </c>
      <c r="D4" s="62" t="s">
        <v>174</v>
      </c>
      <c r="E4" s="62" t="s">
        <v>174</v>
      </c>
      <c r="F4" s="62" t="s">
        <v>174</v>
      </c>
      <c r="G4" s="62" t="s">
        <v>174</v>
      </c>
      <c r="H4" s="62" t="s">
        <v>174</v>
      </c>
      <c r="I4" s="62" t="s">
        <v>174</v>
      </c>
      <c r="J4" s="62" t="s">
        <v>174</v>
      </c>
      <c r="K4" s="62" t="s">
        <v>174</v>
      </c>
      <c r="L4" s="62" t="s">
        <v>174</v>
      </c>
      <c r="M4" s="62" t="s">
        <v>174</v>
      </c>
      <c r="N4" s="62" t="s">
        <v>174</v>
      </c>
      <c r="O4" s="62" t="s">
        <v>174</v>
      </c>
      <c r="P4" s="62" t="s">
        <v>174</v>
      </c>
      <c r="Q4" s="62"/>
      <c r="R4" s="62"/>
    </row>
    <row r="5" s="55" customFormat="1" ht="20.25" spans="1:18">
      <c r="A5" s="61"/>
      <c r="B5" s="61">
        <v>3</v>
      </c>
      <c r="C5" s="62">
        <v>20222333</v>
      </c>
      <c r="D5" s="62" t="s">
        <v>174</v>
      </c>
      <c r="E5" s="62" t="s">
        <v>174</v>
      </c>
      <c r="F5" s="62" t="s">
        <v>174</v>
      </c>
      <c r="G5" s="62" t="s">
        <v>174</v>
      </c>
      <c r="H5" s="62" t="s">
        <v>174</v>
      </c>
      <c r="I5" s="62" t="s">
        <v>174</v>
      </c>
      <c r="J5" s="62" t="s">
        <v>174</v>
      </c>
      <c r="K5" s="62" t="s">
        <v>174</v>
      </c>
      <c r="L5" s="62" t="s">
        <v>174</v>
      </c>
      <c r="M5" s="62" t="s">
        <v>174</v>
      </c>
      <c r="N5" s="62" t="s">
        <v>174</v>
      </c>
      <c r="O5" s="62" t="s">
        <v>174</v>
      </c>
      <c r="P5" s="62" t="s">
        <v>174</v>
      </c>
      <c r="Q5" s="62"/>
      <c r="R5" s="62"/>
    </row>
    <row r="6" s="55" customFormat="1" ht="20.25" spans="1:18">
      <c r="A6" s="61"/>
      <c r="B6" s="61">
        <v>4</v>
      </c>
      <c r="C6" s="62">
        <v>20222931</v>
      </c>
      <c r="D6" s="62" t="s">
        <v>174</v>
      </c>
      <c r="E6" s="62" t="s">
        <v>174</v>
      </c>
      <c r="F6" s="62" t="s">
        <v>174</v>
      </c>
      <c r="G6" s="62" t="s">
        <v>174</v>
      </c>
      <c r="H6" s="62" t="s">
        <v>174</v>
      </c>
      <c r="I6" s="62" t="s">
        <v>174</v>
      </c>
      <c r="J6" s="62" t="s">
        <v>174</v>
      </c>
      <c r="K6" s="62" t="s">
        <v>174</v>
      </c>
      <c r="L6" s="62" t="s">
        <v>174</v>
      </c>
      <c r="M6" s="62" t="s">
        <v>174</v>
      </c>
      <c r="N6" s="62" t="s">
        <v>174</v>
      </c>
      <c r="O6" s="62" t="s">
        <v>174</v>
      </c>
      <c r="P6" s="62" t="s">
        <v>174</v>
      </c>
      <c r="Q6" s="62"/>
      <c r="R6" s="62"/>
    </row>
    <row r="7" s="55" customFormat="1" ht="20.25" spans="1:18">
      <c r="A7" s="61"/>
      <c r="B7" s="61">
        <v>5</v>
      </c>
      <c r="C7" s="62">
        <v>20222932</v>
      </c>
      <c r="D7" s="62" t="s">
        <v>174</v>
      </c>
      <c r="E7" s="62" t="s">
        <v>174</v>
      </c>
      <c r="F7" s="62" t="s">
        <v>174</v>
      </c>
      <c r="G7" s="62" t="s">
        <v>174</v>
      </c>
      <c r="H7" s="62" t="s">
        <v>174</v>
      </c>
      <c r="I7" s="62" t="s">
        <v>174</v>
      </c>
      <c r="J7" s="62" t="s">
        <v>174</v>
      </c>
      <c r="K7" s="62" t="s">
        <v>174</v>
      </c>
      <c r="L7" s="62" t="s">
        <v>174</v>
      </c>
      <c r="M7" s="62" t="s">
        <v>174</v>
      </c>
      <c r="N7" s="62" t="s">
        <v>174</v>
      </c>
      <c r="O7" s="62" t="s">
        <v>174</v>
      </c>
      <c r="P7" s="62" t="s">
        <v>174</v>
      </c>
      <c r="Q7" s="62"/>
      <c r="R7" s="62"/>
    </row>
    <row r="8" s="55" customFormat="1" ht="20.25" spans="1:19">
      <c r="A8" s="61"/>
      <c r="B8" s="61">
        <v>6</v>
      </c>
      <c r="C8" s="62">
        <v>20222933</v>
      </c>
      <c r="D8" s="62" t="s">
        <v>174</v>
      </c>
      <c r="E8" s="62" t="s">
        <v>174</v>
      </c>
      <c r="F8" s="62" t="s">
        <v>174</v>
      </c>
      <c r="G8" s="62" t="s">
        <v>174</v>
      </c>
      <c r="H8" s="62" t="s">
        <v>174</v>
      </c>
      <c r="I8" s="62" t="s">
        <v>174</v>
      </c>
      <c r="J8" s="62" t="s">
        <v>174</v>
      </c>
      <c r="K8" s="62" t="s">
        <v>174</v>
      </c>
      <c r="L8" s="62" t="s">
        <v>174</v>
      </c>
      <c r="M8" s="62" t="s">
        <v>174</v>
      </c>
      <c r="N8" s="62" t="s">
        <v>174</v>
      </c>
      <c r="O8" s="62" t="s">
        <v>174</v>
      </c>
      <c r="P8" s="62" t="s">
        <v>174</v>
      </c>
      <c r="Q8" s="62"/>
      <c r="R8" s="68"/>
      <c r="S8" s="69"/>
    </row>
    <row r="9" s="55" customFormat="1" ht="20.25" spans="1:18">
      <c r="A9" s="61"/>
      <c r="B9" s="61">
        <v>7</v>
      </c>
      <c r="C9" s="62">
        <v>20222934</v>
      </c>
      <c r="D9" s="62" t="s">
        <v>174</v>
      </c>
      <c r="E9" s="62" t="s">
        <v>174</v>
      </c>
      <c r="F9" s="62" t="s">
        <v>174</v>
      </c>
      <c r="G9" s="62" t="s">
        <v>174</v>
      </c>
      <c r="H9" s="62" t="s">
        <v>174</v>
      </c>
      <c r="I9" s="62" t="s">
        <v>174</v>
      </c>
      <c r="J9" s="62" t="s">
        <v>174</v>
      </c>
      <c r="K9" s="62" t="s">
        <v>174</v>
      </c>
      <c r="L9" s="62" t="s">
        <v>174</v>
      </c>
      <c r="M9" s="62" t="s">
        <v>174</v>
      </c>
      <c r="N9" s="62" t="s">
        <v>174</v>
      </c>
      <c r="O9" s="62" t="s">
        <v>174</v>
      </c>
      <c r="P9" s="62" t="s">
        <v>174</v>
      </c>
      <c r="Q9" s="62"/>
      <c r="R9" s="62"/>
    </row>
    <row r="10" s="55" customFormat="1" ht="20.25" spans="1:18">
      <c r="A10" s="61"/>
      <c r="B10" s="61">
        <v>8</v>
      </c>
      <c r="C10" s="62">
        <v>20223031</v>
      </c>
      <c r="D10" s="62" t="s">
        <v>174</v>
      </c>
      <c r="E10" s="62" t="s">
        <v>174</v>
      </c>
      <c r="F10" s="62" t="s">
        <v>174</v>
      </c>
      <c r="G10" s="62" t="s">
        <v>174</v>
      </c>
      <c r="H10" s="62" t="s">
        <v>174</v>
      </c>
      <c r="I10" s="62" t="s">
        <v>174</v>
      </c>
      <c r="J10" s="62" t="s">
        <v>174</v>
      </c>
      <c r="K10" s="62" t="s">
        <v>174</v>
      </c>
      <c r="L10" s="62" t="s">
        <v>174</v>
      </c>
      <c r="M10" s="62" t="s">
        <v>174</v>
      </c>
      <c r="N10" s="62" t="s">
        <v>174</v>
      </c>
      <c r="O10" s="62" t="s">
        <v>174</v>
      </c>
      <c r="P10" s="62" t="s">
        <v>174</v>
      </c>
      <c r="Q10" s="62"/>
      <c r="R10" s="62"/>
    </row>
    <row r="11" s="55" customFormat="1" ht="20.25" spans="1:19">
      <c r="A11" s="61"/>
      <c r="B11" s="61">
        <v>9</v>
      </c>
      <c r="C11" s="62">
        <v>20223032</v>
      </c>
      <c r="D11" s="62" t="s">
        <v>174</v>
      </c>
      <c r="E11" s="62" t="s">
        <v>174</v>
      </c>
      <c r="F11" s="62" t="s">
        <v>174</v>
      </c>
      <c r="G11" s="62" t="s">
        <v>174</v>
      </c>
      <c r="H11" s="62" t="s">
        <v>174</v>
      </c>
      <c r="I11" s="62" t="s">
        <v>174</v>
      </c>
      <c r="J11" s="62" t="s">
        <v>174</v>
      </c>
      <c r="K11" s="62" t="s">
        <v>174</v>
      </c>
      <c r="L11" s="62" t="s">
        <v>174</v>
      </c>
      <c r="M11" s="62" t="s">
        <v>174</v>
      </c>
      <c r="N11" s="62" t="s">
        <v>174</v>
      </c>
      <c r="O11" s="62" t="s">
        <v>174</v>
      </c>
      <c r="P11" s="62" t="s">
        <v>174</v>
      </c>
      <c r="Q11" s="62"/>
      <c r="R11" s="62"/>
      <c r="S11" s="70"/>
    </row>
    <row r="12" s="55" customFormat="1" ht="20.25" spans="1:19">
      <c r="A12" s="61"/>
      <c r="B12" s="61">
        <v>10</v>
      </c>
      <c r="C12" s="62">
        <v>20223033</v>
      </c>
      <c r="D12" s="62" t="s">
        <v>174</v>
      </c>
      <c r="E12" s="62" t="s">
        <v>174</v>
      </c>
      <c r="F12" s="62" t="s">
        <v>174</v>
      </c>
      <c r="G12" s="62" t="s">
        <v>174</v>
      </c>
      <c r="H12" s="62" t="s">
        <v>174</v>
      </c>
      <c r="I12" s="62" t="s">
        <v>174</v>
      </c>
      <c r="J12" s="62" t="s">
        <v>174</v>
      </c>
      <c r="K12" s="62" t="s">
        <v>174</v>
      </c>
      <c r="L12" s="62" t="s">
        <v>174</v>
      </c>
      <c r="M12" s="62" t="s">
        <v>174</v>
      </c>
      <c r="N12" s="62" t="s">
        <v>174</v>
      </c>
      <c r="O12" s="62" t="s">
        <v>174</v>
      </c>
      <c r="P12" s="62" t="s">
        <v>174</v>
      </c>
      <c r="Q12" s="62"/>
      <c r="R12" s="62"/>
      <c r="S12" s="70"/>
    </row>
    <row r="13" ht="20.25" spans="1:18">
      <c r="A13" s="63"/>
      <c r="B13" s="64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</sheetData>
  <mergeCells count="2">
    <mergeCell ref="A1:R1"/>
    <mergeCell ref="A3:A1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"/>
  <sheetViews>
    <sheetView workbookViewId="0">
      <selection activeCell="C22" sqref="C22"/>
    </sheetView>
  </sheetViews>
  <sheetFormatPr defaultColWidth="9" defaultRowHeight="13.5" outlineLevelCol="6"/>
  <cols>
    <col min="1" max="1" width="18.6666666666667" customWidth="1"/>
    <col min="2" max="2" width="12.6666666666667" customWidth="1"/>
    <col min="3" max="3" width="30.6666666666667" customWidth="1"/>
    <col min="4" max="4" width="15.4416666666667" style="31" customWidth="1"/>
    <col min="5" max="5" width="15.4416666666667" customWidth="1"/>
  </cols>
  <sheetData>
    <row r="1" ht="22.5" customHeight="1" spans="1:6">
      <c r="A1" s="4" t="s">
        <v>175</v>
      </c>
      <c r="B1" s="4"/>
      <c r="C1" s="4"/>
      <c r="D1" s="5"/>
      <c r="E1" s="4"/>
      <c r="F1" s="32"/>
    </row>
    <row r="2" ht="22.5" customHeight="1" spans="1:5">
      <c r="A2" s="33" t="s">
        <v>14</v>
      </c>
      <c r="B2" s="34" t="s">
        <v>176</v>
      </c>
      <c r="C2" s="34" t="s">
        <v>26</v>
      </c>
      <c r="D2" s="35" t="s">
        <v>177</v>
      </c>
      <c r="E2" s="34" t="s">
        <v>28</v>
      </c>
    </row>
    <row r="3" ht="18.75" spans="1:7">
      <c r="A3" s="36"/>
      <c r="B3" s="37"/>
      <c r="C3" s="38"/>
      <c r="D3" s="39"/>
      <c r="E3" s="38"/>
      <c r="F3" s="40"/>
      <c r="G3" s="12"/>
    </row>
    <row r="4" ht="18.75" spans="1:7">
      <c r="A4" s="36"/>
      <c r="B4" s="37"/>
      <c r="C4" s="38"/>
      <c r="D4" s="39"/>
      <c r="E4" s="38"/>
      <c r="F4" s="40"/>
      <c r="G4" s="12"/>
    </row>
    <row r="5" ht="18.75" spans="1:7">
      <c r="A5" s="36"/>
      <c r="B5" s="37"/>
      <c r="C5" s="38"/>
      <c r="D5" s="39"/>
      <c r="E5" s="38"/>
      <c r="F5" s="40"/>
      <c r="G5" s="12"/>
    </row>
    <row r="6" ht="18.75" spans="1:7">
      <c r="A6" s="36"/>
      <c r="B6" s="37"/>
      <c r="C6" s="38"/>
      <c r="D6" s="39"/>
      <c r="E6" s="38"/>
      <c r="F6" s="40"/>
      <c r="G6" s="12"/>
    </row>
    <row r="7" ht="18.75" spans="1:6">
      <c r="A7" s="36"/>
      <c r="B7" s="37"/>
      <c r="C7" s="38"/>
      <c r="D7" s="39"/>
      <c r="E7" s="38"/>
      <c r="F7" s="32"/>
    </row>
    <row r="8" ht="18.75" spans="1:6">
      <c r="A8" s="36"/>
      <c r="B8" s="37"/>
      <c r="C8" s="38"/>
      <c r="D8" s="39"/>
      <c r="E8" s="38"/>
      <c r="F8" s="32"/>
    </row>
    <row r="9" ht="18.75" spans="1:6">
      <c r="A9" s="36"/>
      <c r="B9" s="37"/>
      <c r="C9" s="38"/>
      <c r="D9" s="39"/>
      <c r="E9" s="38"/>
      <c r="F9" s="32"/>
    </row>
    <row r="10" ht="18.75" spans="1:6">
      <c r="A10" s="36"/>
      <c r="B10" s="37"/>
      <c r="C10" s="38"/>
      <c r="D10" s="39"/>
      <c r="E10" s="38"/>
      <c r="F10" s="32"/>
    </row>
    <row r="11" ht="18.75" spans="1:6">
      <c r="A11" s="36"/>
      <c r="B11" s="37"/>
      <c r="C11" s="38"/>
      <c r="D11" s="39"/>
      <c r="E11" s="38"/>
      <c r="F11" s="32"/>
    </row>
    <row r="12" ht="18.75" spans="1:6">
      <c r="A12" s="36"/>
      <c r="B12" s="37"/>
      <c r="C12" s="38"/>
      <c r="D12" s="39"/>
      <c r="E12" s="38"/>
      <c r="F12" s="32"/>
    </row>
    <row r="13" ht="18.75" spans="1:6">
      <c r="A13" s="36"/>
      <c r="B13" s="37"/>
      <c r="C13" s="38"/>
      <c r="D13" s="39"/>
      <c r="E13" s="38"/>
      <c r="F13" s="32"/>
    </row>
    <row r="14" ht="18.75" spans="1:6">
      <c r="A14" s="36"/>
      <c r="B14" s="37"/>
      <c r="C14" s="38"/>
      <c r="D14" s="39"/>
      <c r="E14" s="38"/>
      <c r="F14" s="32"/>
    </row>
    <row r="15" ht="18.75" spans="1:6">
      <c r="A15" s="36"/>
      <c r="B15" s="37"/>
      <c r="C15" s="38"/>
      <c r="D15" s="39"/>
      <c r="E15" s="38"/>
      <c r="F15" s="32"/>
    </row>
    <row r="16" ht="18.75" spans="1:6">
      <c r="A16" s="36"/>
      <c r="B16" s="37"/>
      <c r="C16" s="38"/>
      <c r="D16" s="39"/>
      <c r="E16" s="38"/>
      <c r="F16" s="32"/>
    </row>
    <row r="17" ht="18.75" spans="1:6">
      <c r="A17" s="36"/>
      <c r="B17" s="37"/>
      <c r="C17" s="38"/>
      <c r="D17" s="39"/>
      <c r="E17" s="38"/>
      <c r="F17" s="32"/>
    </row>
    <row r="18" ht="18.75" spans="1:6">
      <c r="A18" s="36"/>
      <c r="B18" s="37"/>
      <c r="C18" s="38"/>
      <c r="D18" s="39"/>
      <c r="E18" s="38"/>
      <c r="F18" s="32"/>
    </row>
    <row r="19" ht="18.75" spans="1:6">
      <c r="A19" s="36"/>
      <c r="B19" s="37"/>
      <c r="C19" s="38"/>
      <c r="D19" s="39"/>
      <c r="E19" s="38"/>
      <c r="F19" s="32"/>
    </row>
    <row r="20" ht="18.75" spans="1:6">
      <c r="A20" s="36"/>
      <c r="B20" s="37"/>
      <c r="C20" s="38"/>
      <c r="D20" s="39"/>
      <c r="E20" s="38"/>
      <c r="F20" s="32"/>
    </row>
    <row r="21" ht="18.75" spans="1:6">
      <c r="A21" s="36"/>
      <c r="B21" s="37"/>
      <c r="C21" s="38"/>
      <c r="D21" s="39"/>
      <c r="E21" s="38"/>
      <c r="F21" s="32"/>
    </row>
    <row r="22" ht="18.75" spans="1:6">
      <c r="A22" s="36"/>
      <c r="B22" s="37"/>
      <c r="C22" s="38"/>
      <c r="D22" s="39"/>
      <c r="E22" s="38"/>
      <c r="F22" s="32"/>
    </row>
    <row r="23" ht="18.75" spans="1:6">
      <c r="A23" s="36"/>
      <c r="B23" s="37"/>
      <c r="C23" s="38"/>
      <c r="D23" s="39"/>
      <c r="E23" s="38"/>
      <c r="F23" s="32"/>
    </row>
    <row r="24" ht="18.75" spans="1:6">
      <c r="A24" s="36"/>
      <c r="B24" s="37"/>
      <c r="C24" s="38"/>
      <c r="D24" s="39"/>
      <c r="E24" s="38"/>
      <c r="F24" s="32"/>
    </row>
    <row r="25" ht="18.75" spans="1:6">
      <c r="A25" s="36"/>
      <c r="B25" s="37"/>
      <c r="C25" s="38"/>
      <c r="D25" s="39"/>
      <c r="E25" s="38"/>
      <c r="F25" s="32"/>
    </row>
    <row r="26" ht="18.75" spans="1:6">
      <c r="A26" s="36"/>
      <c r="B26" s="37"/>
      <c r="C26" s="38"/>
      <c r="D26" s="39"/>
      <c r="E26" s="38"/>
      <c r="F26" s="32"/>
    </row>
    <row r="27" ht="18.75" spans="1:6">
      <c r="A27" s="36"/>
      <c r="B27" s="37"/>
      <c r="C27" s="38"/>
      <c r="D27" s="39"/>
      <c r="E27" s="38"/>
      <c r="F27" s="32"/>
    </row>
    <row r="28" ht="18.75" spans="1:6">
      <c r="A28" s="36"/>
      <c r="B28" s="37"/>
      <c r="C28" s="38"/>
      <c r="D28" s="39"/>
      <c r="E28" s="38"/>
      <c r="F28" s="32"/>
    </row>
    <row r="29" ht="18.75" spans="1:6">
      <c r="A29" s="36"/>
      <c r="B29" s="37"/>
      <c r="C29" s="38"/>
      <c r="D29" s="39"/>
      <c r="E29" s="38"/>
      <c r="F29" s="32"/>
    </row>
    <row r="30" ht="18.75" spans="1:6">
      <c r="A30" s="36"/>
      <c r="B30" s="37"/>
      <c r="C30" s="38"/>
      <c r="D30" s="39"/>
      <c r="E30" s="38"/>
      <c r="F30" s="32"/>
    </row>
    <row r="31" ht="18.75" spans="1:6">
      <c r="A31" s="36"/>
      <c r="B31" s="37"/>
      <c r="C31" s="38"/>
      <c r="D31" s="39"/>
      <c r="E31" s="38"/>
      <c r="F31" s="32"/>
    </row>
    <row r="32" ht="18.75" spans="1:6">
      <c r="A32" s="36"/>
      <c r="B32" s="37"/>
      <c r="C32" s="38"/>
      <c r="D32" s="39"/>
      <c r="E32" s="38"/>
      <c r="F32" s="32"/>
    </row>
    <row r="33" ht="18.75" spans="1:6">
      <c r="A33" s="36"/>
      <c r="B33" s="37"/>
      <c r="C33" s="38"/>
      <c r="D33" s="39"/>
      <c r="E33" s="38"/>
      <c r="F33" s="32"/>
    </row>
    <row r="34" ht="18.75" spans="1:6">
      <c r="A34" s="36"/>
      <c r="B34" s="37"/>
      <c r="C34" s="38"/>
      <c r="D34" s="39"/>
      <c r="E34" s="38"/>
      <c r="F34" s="32"/>
    </row>
    <row r="35" ht="18.75" spans="1:6">
      <c r="A35" s="36"/>
      <c r="B35" s="37"/>
      <c r="C35" s="38"/>
      <c r="D35" s="39"/>
      <c r="E35" s="38"/>
      <c r="F35" s="32"/>
    </row>
    <row r="36" ht="18.75" spans="1:6">
      <c r="A36" s="36"/>
      <c r="B36" s="37"/>
      <c r="C36" s="38"/>
      <c r="D36" s="39"/>
      <c r="E36" s="38"/>
      <c r="F36" s="32"/>
    </row>
    <row r="37" ht="18.75" spans="1:6">
      <c r="A37" s="36"/>
      <c r="B37" s="37"/>
      <c r="C37" s="38"/>
      <c r="D37" s="39"/>
      <c r="E37" s="38"/>
      <c r="F37" s="32"/>
    </row>
    <row r="38" ht="18.75" spans="1:6">
      <c r="A38" s="36"/>
      <c r="B38" s="37"/>
      <c r="C38" s="38"/>
      <c r="D38" s="39"/>
      <c r="E38" s="38"/>
      <c r="F38" s="32"/>
    </row>
    <row r="39" ht="18.75" spans="1:6">
      <c r="A39" s="36"/>
      <c r="B39" s="37"/>
      <c r="C39" s="38"/>
      <c r="D39" s="39"/>
      <c r="E39" s="38"/>
      <c r="F39" s="32"/>
    </row>
    <row r="40" ht="18.75" spans="1:6">
      <c r="A40" s="36"/>
      <c r="B40" s="37"/>
      <c r="C40" s="38"/>
      <c r="D40" s="39"/>
      <c r="E40" s="38"/>
      <c r="F40" s="32"/>
    </row>
    <row r="41" ht="18.75" spans="1:6">
      <c r="A41" s="36"/>
      <c r="B41" s="37"/>
      <c r="C41" s="38"/>
      <c r="D41" s="39"/>
      <c r="E41" s="38"/>
      <c r="F41" s="32"/>
    </row>
    <row r="42" ht="18.75" spans="1:6">
      <c r="A42" s="36"/>
      <c r="B42" s="37"/>
      <c r="C42" s="38"/>
      <c r="D42" s="39"/>
      <c r="E42" s="38"/>
      <c r="F42" s="32"/>
    </row>
    <row r="43" ht="18.75" spans="1:6">
      <c r="A43" s="36"/>
      <c r="B43" s="37"/>
      <c r="C43" s="38"/>
      <c r="D43" s="39"/>
      <c r="E43" s="38"/>
      <c r="F43" s="32"/>
    </row>
    <row r="44" ht="18.75" spans="1:6">
      <c r="A44" s="36"/>
      <c r="B44" s="37"/>
      <c r="C44" s="38"/>
      <c r="D44" s="39"/>
      <c r="E44" s="38"/>
      <c r="F44" s="32"/>
    </row>
    <row r="45" ht="18.75" spans="1:6">
      <c r="A45" s="36"/>
      <c r="B45" s="37"/>
      <c r="C45" s="38"/>
      <c r="D45" s="39"/>
      <c r="E45" s="38"/>
      <c r="F45" s="32"/>
    </row>
    <row r="46" ht="18.75" spans="1:6">
      <c r="A46" s="36"/>
      <c r="B46" s="37"/>
      <c r="C46" s="38"/>
      <c r="D46" s="39"/>
      <c r="E46" s="38"/>
      <c r="F46" s="32"/>
    </row>
    <row r="47" ht="18.75" spans="1:6">
      <c r="A47" s="36"/>
      <c r="B47" s="37"/>
      <c r="C47" s="38"/>
      <c r="D47" s="39"/>
      <c r="E47" s="38"/>
      <c r="F47" s="32"/>
    </row>
    <row r="48" ht="18.75" spans="1:6">
      <c r="A48" s="36"/>
      <c r="B48" s="37"/>
      <c r="C48" s="38"/>
      <c r="D48" s="39"/>
      <c r="E48" s="38"/>
      <c r="F48" s="32"/>
    </row>
    <row r="49" ht="18.75" spans="1:6">
      <c r="A49" s="36"/>
      <c r="B49" s="37"/>
      <c r="C49" s="38"/>
      <c r="D49" s="39"/>
      <c r="E49" s="38"/>
      <c r="F49" s="32"/>
    </row>
    <row r="50" ht="18.75" spans="1:6">
      <c r="A50" s="36"/>
      <c r="B50" s="37"/>
      <c r="C50" s="38"/>
      <c r="D50" s="39"/>
      <c r="E50" s="38"/>
      <c r="F50" s="32"/>
    </row>
    <row r="51" ht="18.75" spans="1:6">
      <c r="A51" s="36"/>
      <c r="B51" s="37"/>
      <c r="C51" s="38"/>
      <c r="D51" s="39"/>
      <c r="E51" s="38"/>
      <c r="F51" s="32"/>
    </row>
    <row r="52" ht="18.75" spans="1:6">
      <c r="A52" s="36"/>
      <c r="B52" s="37"/>
      <c r="C52" s="38"/>
      <c r="D52" s="39"/>
      <c r="E52" s="38"/>
      <c r="F52" s="32"/>
    </row>
    <row r="53" ht="18.75" spans="1:6">
      <c r="A53" s="36"/>
      <c r="B53" s="37"/>
      <c r="C53" s="38"/>
      <c r="D53" s="39"/>
      <c r="E53" s="38"/>
      <c r="F53" s="32"/>
    </row>
    <row r="54" ht="18.75" spans="1:6">
      <c r="A54" s="36"/>
      <c r="B54" s="37"/>
      <c r="C54" s="38"/>
      <c r="D54" s="39"/>
      <c r="E54" s="38"/>
      <c r="F54" s="32"/>
    </row>
    <row r="55" ht="18.75" spans="1:6">
      <c r="A55" s="36"/>
      <c r="B55" s="37"/>
      <c r="C55" s="38"/>
      <c r="D55" s="39"/>
      <c r="E55" s="38"/>
      <c r="F55" s="32"/>
    </row>
    <row r="56" ht="18.75" spans="1:6">
      <c r="A56" s="36"/>
      <c r="B56" s="37"/>
      <c r="C56" s="38"/>
      <c r="D56" s="39"/>
      <c r="E56" s="38"/>
      <c r="F56" s="32"/>
    </row>
    <row r="57" ht="18.75" spans="1:6">
      <c r="A57" s="36"/>
      <c r="B57" s="37"/>
      <c r="C57" s="38"/>
      <c r="D57" s="39"/>
      <c r="E57" s="38"/>
      <c r="F57" s="32"/>
    </row>
    <row r="58" ht="18.75" spans="1:6">
      <c r="A58" s="36"/>
      <c r="B58" s="37"/>
      <c r="C58" s="38"/>
      <c r="D58" s="39"/>
      <c r="E58" s="38"/>
      <c r="F58" s="32"/>
    </row>
    <row r="59" ht="18.75" spans="1:6">
      <c r="A59" s="36"/>
      <c r="B59" s="37"/>
      <c r="C59" s="38"/>
      <c r="D59" s="39"/>
      <c r="E59" s="38"/>
      <c r="F59" s="32"/>
    </row>
    <row r="60" ht="18.75" spans="1:6">
      <c r="A60" s="36"/>
      <c r="B60" s="37"/>
      <c r="C60" s="38"/>
      <c r="D60" s="39"/>
      <c r="E60" s="38"/>
      <c r="F60" s="32"/>
    </row>
    <row r="61" ht="18.75" spans="1:6">
      <c r="A61" s="36"/>
      <c r="B61" s="37"/>
      <c r="C61" s="38"/>
      <c r="D61" s="39"/>
      <c r="E61" s="38"/>
      <c r="F61" s="32"/>
    </row>
    <row r="62" ht="18.75" spans="1:6">
      <c r="A62" s="36"/>
      <c r="B62" s="37"/>
      <c r="C62" s="38"/>
      <c r="D62" s="39"/>
      <c r="E62" s="38"/>
      <c r="F62" s="32"/>
    </row>
    <row r="63" ht="18.75" spans="1:6">
      <c r="A63" s="36"/>
      <c r="B63" s="37"/>
      <c r="C63" s="38"/>
      <c r="D63" s="39"/>
      <c r="E63" s="38"/>
      <c r="F63" s="32"/>
    </row>
    <row r="64" ht="18.75" spans="1:6">
      <c r="A64" s="36"/>
      <c r="B64" s="37"/>
      <c r="C64" s="38"/>
      <c r="D64" s="39"/>
      <c r="E64" s="38"/>
      <c r="F64" s="32"/>
    </row>
    <row r="65" ht="18.75" spans="1:6">
      <c r="A65" s="36"/>
      <c r="B65" s="37"/>
      <c r="C65" s="38"/>
      <c r="D65" s="39"/>
      <c r="E65" s="38"/>
      <c r="F65" s="32"/>
    </row>
    <row r="66" ht="18.75" spans="1:6">
      <c r="A66" s="36"/>
      <c r="B66" s="37"/>
      <c r="C66" s="38"/>
      <c r="D66" s="39"/>
      <c r="E66" s="38"/>
      <c r="F66" s="32"/>
    </row>
    <row r="67" ht="18.75" spans="1:6">
      <c r="A67" s="36"/>
      <c r="B67" s="37"/>
      <c r="C67" s="38"/>
      <c r="D67" s="39"/>
      <c r="E67" s="38"/>
      <c r="F67" s="32"/>
    </row>
    <row r="68" ht="18.75" spans="1:6">
      <c r="A68" s="36"/>
      <c r="B68" s="37"/>
      <c r="C68" s="38"/>
      <c r="D68" s="39"/>
      <c r="E68" s="38"/>
      <c r="F68" s="32"/>
    </row>
    <row r="69" ht="18.75" spans="1:6">
      <c r="A69" s="36"/>
      <c r="B69" s="37"/>
      <c r="C69" s="38"/>
      <c r="D69" s="39"/>
      <c r="E69" s="38"/>
      <c r="F69" s="32"/>
    </row>
    <row r="70" ht="18.75" spans="1:6">
      <c r="A70" s="36"/>
      <c r="B70" s="37"/>
      <c r="C70" s="38"/>
      <c r="D70" s="39"/>
      <c r="E70" s="38"/>
      <c r="F70" s="32"/>
    </row>
    <row r="71" ht="18.75" spans="1:6">
      <c r="A71" s="36"/>
      <c r="B71" s="37"/>
      <c r="C71" s="38"/>
      <c r="D71" s="39"/>
      <c r="E71" s="38"/>
      <c r="F71" s="32"/>
    </row>
    <row r="72" ht="18.75" spans="1:6">
      <c r="A72" s="36"/>
      <c r="B72" s="37"/>
      <c r="C72" s="38"/>
      <c r="D72" s="39"/>
      <c r="E72" s="38"/>
      <c r="F72" s="32"/>
    </row>
    <row r="73" ht="18.75" spans="1:6">
      <c r="A73" s="36"/>
      <c r="B73" s="37"/>
      <c r="C73" s="38"/>
      <c r="D73" s="39"/>
      <c r="E73" s="38"/>
      <c r="F73" s="32"/>
    </row>
    <row r="74" ht="18.75" spans="1:6">
      <c r="A74" s="36"/>
      <c r="B74" s="37"/>
      <c r="C74" s="38"/>
      <c r="D74" s="39"/>
      <c r="E74" s="38"/>
      <c r="F74" s="32"/>
    </row>
    <row r="75" ht="18.75" spans="1:6">
      <c r="A75" s="36"/>
      <c r="B75" s="37"/>
      <c r="C75" s="38"/>
      <c r="D75" s="39"/>
      <c r="E75" s="38"/>
      <c r="F75" s="32"/>
    </row>
    <row r="76" ht="18.75" spans="1:6">
      <c r="A76" s="36"/>
      <c r="B76" s="37"/>
      <c r="C76" s="38"/>
      <c r="D76" s="39"/>
      <c r="E76" s="38"/>
      <c r="F76" s="32"/>
    </row>
    <row r="77" ht="18.75" spans="1:6">
      <c r="A77" s="36"/>
      <c r="B77" s="37"/>
      <c r="C77" s="38"/>
      <c r="D77" s="39"/>
      <c r="E77" s="38"/>
      <c r="F77" s="32"/>
    </row>
    <row r="78" ht="18.75" spans="1:6">
      <c r="A78" s="36"/>
      <c r="B78" s="37"/>
      <c r="C78" s="38"/>
      <c r="D78" s="39"/>
      <c r="E78" s="38"/>
      <c r="F78" s="32"/>
    </row>
    <row r="79" ht="18.75" spans="1:6">
      <c r="A79" s="36"/>
      <c r="B79" s="37"/>
      <c r="C79" s="38"/>
      <c r="D79" s="39"/>
      <c r="E79" s="38"/>
      <c r="F79" s="32"/>
    </row>
    <row r="80" ht="18.75" spans="1:6">
      <c r="A80" s="36"/>
      <c r="B80" s="37"/>
      <c r="C80" s="38"/>
      <c r="D80" s="39"/>
      <c r="E80" s="38"/>
      <c r="F80" s="32"/>
    </row>
    <row r="81" ht="18.75" spans="1:6">
      <c r="A81" s="36"/>
      <c r="B81" s="37"/>
      <c r="C81" s="38"/>
      <c r="D81" s="39"/>
      <c r="E81" s="38"/>
      <c r="F81" s="32"/>
    </row>
    <row r="82" ht="18.75" spans="1:6">
      <c r="A82" s="36"/>
      <c r="B82" s="37"/>
      <c r="C82" s="38"/>
      <c r="D82" s="39"/>
      <c r="E82" s="38"/>
      <c r="F82" s="32"/>
    </row>
    <row r="83" ht="18.75" spans="1:6">
      <c r="A83" s="36"/>
      <c r="B83" s="37"/>
      <c r="C83" s="38"/>
      <c r="D83" s="39"/>
      <c r="E83" s="38"/>
      <c r="F83" s="32"/>
    </row>
    <row r="84" ht="18.75" spans="1:6">
      <c r="A84" s="36"/>
      <c r="B84" s="37"/>
      <c r="C84" s="38"/>
      <c r="D84" s="39"/>
      <c r="E84" s="38"/>
      <c r="F84" s="32"/>
    </row>
    <row r="85" ht="18.75" spans="1:6">
      <c r="A85" s="36"/>
      <c r="B85" s="37"/>
      <c r="C85" s="38"/>
      <c r="D85" s="39"/>
      <c r="E85" s="38"/>
      <c r="F85" s="32"/>
    </row>
    <row r="86" ht="18.75" spans="1:6">
      <c r="A86" s="36"/>
      <c r="B86" s="37"/>
      <c r="C86" s="38"/>
      <c r="D86" s="39"/>
      <c r="E86" s="38"/>
      <c r="F86" s="32"/>
    </row>
    <row r="87" ht="18.75" spans="1:6">
      <c r="A87" s="36"/>
      <c r="B87" s="37"/>
      <c r="C87" s="38"/>
      <c r="D87" s="39"/>
      <c r="E87" s="38"/>
      <c r="F87" s="32"/>
    </row>
    <row r="88" ht="18.75" spans="1:6">
      <c r="A88" s="36"/>
      <c r="B88" s="37"/>
      <c r="C88" s="38"/>
      <c r="D88" s="39"/>
      <c r="E88" s="38"/>
      <c r="F88" s="32"/>
    </row>
    <row r="89" ht="18.75" spans="1:6">
      <c r="A89" s="36"/>
      <c r="B89" s="37"/>
      <c r="C89" s="38"/>
      <c r="D89" s="39"/>
      <c r="E89" s="38"/>
      <c r="F89" s="32"/>
    </row>
    <row r="90" ht="18.75" spans="1:6">
      <c r="A90" s="36"/>
      <c r="B90" s="37"/>
      <c r="C90" s="38"/>
      <c r="D90" s="39"/>
      <c r="E90" s="38"/>
      <c r="F90" s="32"/>
    </row>
    <row r="91" ht="18.75" spans="1:6">
      <c r="A91" s="36"/>
      <c r="B91" s="37"/>
      <c r="C91" s="38"/>
      <c r="D91" s="39"/>
      <c r="E91" s="38"/>
      <c r="F91" s="32"/>
    </row>
    <row r="92" ht="18.75" spans="1:6">
      <c r="A92" s="36"/>
      <c r="B92" s="37"/>
      <c r="C92" s="38"/>
      <c r="D92" s="39"/>
      <c r="E92" s="38"/>
      <c r="F92" s="32"/>
    </row>
    <row r="93" ht="18.75" spans="1:6">
      <c r="A93" s="36"/>
      <c r="B93" s="37"/>
      <c r="C93" s="38"/>
      <c r="D93" s="39"/>
      <c r="E93" s="38"/>
      <c r="F93" s="32"/>
    </row>
    <row r="94" ht="18.75" spans="1:6">
      <c r="A94" s="36"/>
      <c r="B94" s="37"/>
      <c r="C94" s="38"/>
      <c r="D94" s="39"/>
      <c r="E94" s="38"/>
      <c r="F94" s="32"/>
    </row>
    <row r="95" ht="18.75" spans="1:6">
      <c r="A95" s="36"/>
      <c r="B95" s="37"/>
      <c r="C95" s="38"/>
      <c r="D95" s="39"/>
      <c r="E95" s="38"/>
      <c r="F95" s="32"/>
    </row>
    <row r="96" ht="18.75" spans="1:6">
      <c r="A96" s="36"/>
      <c r="B96" s="37"/>
      <c r="C96" s="38"/>
      <c r="D96" s="39"/>
      <c r="E96" s="38"/>
      <c r="F96" s="32"/>
    </row>
    <row r="97" ht="18.75" spans="1:6">
      <c r="A97" s="36"/>
      <c r="B97" s="37"/>
      <c r="C97" s="38"/>
      <c r="D97" s="39"/>
      <c r="E97" s="38"/>
      <c r="F97" s="32"/>
    </row>
    <row r="98" ht="18.75" spans="1:6">
      <c r="A98" s="36"/>
      <c r="B98" s="41"/>
      <c r="C98" s="38"/>
      <c r="D98" s="39"/>
      <c r="E98" s="38"/>
      <c r="F98" s="32"/>
    </row>
    <row r="99" ht="18.75" spans="1:6">
      <c r="A99" s="36"/>
      <c r="B99" s="41"/>
      <c r="C99" s="42"/>
      <c r="D99" s="39"/>
      <c r="E99" s="38"/>
      <c r="F99" s="32"/>
    </row>
    <row r="100" ht="18.75" spans="1:6">
      <c r="A100" s="36"/>
      <c r="B100" s="41"/>
      <c r="C100" s="38"/>
      <c r="D100" s="39"/>
      <c r="E100" s="38"/>
      <c r="F100" s="32"/>
    </row>
    <row r="101" ht="18.75" spans="1:6">
      <c r="A101" s="36"/>
      <c r="B101" s="41"/>
      <c r="C101" s="42"/>
      <c r="D101" s="39"/>
      <c r="E101" s="38"/>
      <c r="F101" s="32"/>
    </row>
    <row r="102" ht="18.75" spans="1:6">
      <c r="A102" s="36"/>
      <c r="B102" s="41"/>
      <c r="C102" s="42"/>
      <c r="D102" s="39"/>
      <c r="E102" s="38"/>
      <c r="F102" s="32"/>
    </row>
    <row r="103" ht="18.75" spans="1:6">
      <c r="A103" s="36"/>
      <c r="B103" s="41"/>
      <c r="C103" s="42"/>
      <c r="D103" s="39"/>
      <c r="E103" s="38"/>
      <c r="F103" s="32"/>
    </row>
    <row r="104" ht="18.75" spans="1:6">
      <c r="A104" s="36"/>
      <c r="B104" s="41"/>
      <c r="C104" s="38"/>
      <c r="D104" s="39"/>
      <c r="E104" s="38"/>
      <c r="F104" s="32"/>
    </row>
    <row r="105" ht="18.75" spans="1:6">
      <c r="A105" s="36"/>
      <c r="B105" s="41"/>
      <c r="C105" s="42"/>
      <c r="D105" s="39"/>
      <c r="E105" s="38"/>
      <c r="F105" s="32"/>
    </row>
    <row r="106" ht="18.75" spans="1:6">
      <c r="A106" s="36"/>
      <c r="B106" s="41"/>
      <c r="C106" s="42"/>
      <c r="D106" s="39"/>
      <c r="E106" s="38"/>
      <c r="F106" s="32"/>
    </row>
    <row r="107" ht="18.75" spans="1:6">
      <c r="A107" s="36"/>
      <c r="B107" s="41"/>
      <c r="C107" s="42"/>
      <c r="D107" s="39"/>
      <c r="E107" s="38"/>
      <c r="F107" s="32"/>
    </row>
    <row r="108" ht="18.75" spans="1:6">
      <c r="A108" s="36"/>
      <c r="B108" s="41"/>
      <c r="C108" s="42"/>
      <c r="D108" s="39"/>
      <c r="E108" s="38"/>
      <c r="F108" s="32"/>
    </row>
    <row r="109" ht="18.75" spans="1:6">
      <c r="A109" s="36"/>
      <c r="B109" s="41"/>
      <c r="C109" s="38"/>
      <c r="D109" s="39"/>
      <c r="E109" s="38"/>
      <c r="F109" s="32"/>
    </row>
    <row r="110" ht="18.75" spans="1:6">
      <c r="A110" s="36"/>
      <c r="B110" s="41"/>
      <c r="C110" s="38"/>
      <c r="D110" s="39"/>
      <c r="E110" s="38"/>
      <c r="F110" s="32"/>
    </row>
    <row r="111" ht="18.75" spans="1:6">
      <c r="A111" s="36"/>
      <c r="B111" s="41"/>
      <c r="C111" s="38"/>
      <c r="D111" s="39"/>
      <c r="E111" s="38"/>
      <c r="F111" s="32"/>
    </row>
    <row r="112" ht="18.75" spans="1:6">
      <c r="A112" s="36"/>
      <c r="B112" s="41"/>
      <c r="C112" s="38"/>
      <c r="D112" s="39"/>
      <c r="E112" s="38"/>
      <c r="F112" s="32"/>
    </row>
    <row r="113" ht="18.75" spans="1:6">
      <c r="A113" s="36"/>
      <c r="B113" s="41"/>
      <c r="C113" s="38"/>
      <c r="D113" s="39"/>
      <c r="E113" s="38"/>
      <c r="F113" s="32"/>
    </row>
    <row r="114" ht="18.75" spans="1:6">
      <c r="A114" s="36"/>
      <c r="B114" s="41"/>
      <c r="C114" s="42"/>
      <c r="D114" s="39"/>
      <c r="E114" s="38"/>
      <c r="F114" s="32"/>
    </row>
    <row r="115" ht="18.75" spans="1:6">
      <c r="A115" s="36"/>
      <c r="B115" s="41"/>
      <c r="C115" s="38"/>
      <c r="D115" s="39"/>
      <c r="E115" s="38"/>
      <c r="F115" s="32"/>
    </row>
    <row r="116" ht="18.75" spans="1:6">
      <c r="A116" s="36"/>
      <c r="B116" s="41"/>
      <c r="C116" s="42"/>
      <c r="D116" s="39"/>
      <c r="E116" s="38"/>
      <c r="F116" s="32"/>
    </row>
    <row r="117" ht="18.75" spans="1:6">
      <c r="A117" s="36"/>
      <c r="B117" s="41"/>
      <c r="C117" s="42"/>
      <c r="D117" s="39"/>
      <c r="E117" s="38"/>
      <c r="F117" s="32"/>
    </row>
    <row r="118" ht="18.75" spans="1:6">
      <c r="A118" s="36"/>
      <c r="B118" s="41"/>
      <c r="C118" s="42"/>
      <c r="D118" s="39"/>
      <c r="E118" s="38"/>
      <c r="F118" s="32"/>
    </row>
    <row r="119" ht="18.75" spans="1:6">
      <c r="A119" s="36"/>
      <c r="B119" s="41"/>
      <c r="C119" s="42"/>
      <c r="D119" s="39"/>
      <c r="E119" s="38"/>
      <c r="F119" s="32"/>
    </row>
    <row r="120" ht="18.75" spans="1:6">
      <c r="A120" s="36"/>
      <c r="B120" s="41"/>
      <c r="C120" s="42"/>
      <c r="D120" s="39"/>
      <c r="E120" s="38"/>
      <c r="F120" s="32"/>
    </row>
    <row r="121" ht="18.75" spans="1:6">
      <c r="A121" s="36"/>
      <c r="B121" s="41"/>
      <c r="C121" s="42"/>
      <c r="D121" s="39"/>
      <c r="E121" s="38"/>
      <c r="F121" s="32"/>
    </row>
    <row r="122" ht="18.75" spans="1:6">
      <c r="A122" s="36"/>
      <c r="B122" s="41"/>
      <c r="C122" s="38"/>
      <c r="D122" s="39"/>
      <c r="E122" s="38"/>
      <c r="F122" s="32"/>
    </row>
    <row r="123" ht="18.75" spans="1:6">
      <c r="A123" s="36"/>
      <c r="B123" s="41"/>
      <c r="C123" s="42"/>
      <c r="D123" s="39"/>
      <c r="E123" s="38"/>
      <c r="F123" s="32"/>
    </row>
    <row r="124" ht="18.75" spans="1:6">
      <c r="A124" s="36"/>
      <c r="B124" s="41"/>
      <c r="C124" s="42"/>
      <c r="D124" s="39"/>
      <c r="E124" s="38"/>
      <c r="F124" s="32"/>
    </row>
    <row r="125" ht="18.75" spans="1:6">
      <c r="A125" s="36"/>
      <c r="B125" s="41"/>
      <c r="C125" s="42"/>
      <c r="D125" s="39"/>
      <c r="E125" s="38"/>
      <c r="F125" s="32"/>
    </row>
    <row r="126" ht="18.75" spans="1:6">
      <c r="A126" s="36"/>
      <c r="B126" s="41"/>
      <c r="C126" s="38"/>
      <c r="D126" s="39"/>
      <c r="E126" s="38"/>
      <c r="F126" s="32"/>
    </row>
    <row r="127" ht="18.75" spans="1:6">
      <c r="A127" s="36"/>
      <c r="B127" s="41"/>
      <c r="C127" s="38"/>
      <c r="D127" s="39"/>
      <c r="E127" s="38"/>
      <c r="F127" s="32"/>
    </row>
    <row r="128" ht="18.75" spans="1:6">
      <c r="A128" s="36"/>
      <c r="B128" s="41"/>
      <c r="C128" s="38"/>
      <c r="D128" s="39"/>
      <c r="E128" s="38"/>
      <c r="F128" s="32"/>
    </row>
    <row r="129" ht="18.75" spans="1:6">
      <c r="A129" s="36"/>
      <c r="B129" s="41"/>
      <c r="C129" s="38"/>
      <c r="D129" s="39"/>
      <c r="E129" s="38"/>
      <c r="F129" s="32"/>
    </row>
    <row r="130" ht="18.75" spans="1:6">
      <c r="A130" s="36"/>
      <c r="B130" s="41"/>
      <c r="C130" s="38"/>
      <c r="D130" s="39"/>
      <c r="E130" s="38"/>
      <c r="F130" s="32"/>
    </row>
    <row r="131" ht="18.75" spans="1:6">
      <c r="A131" s="36"/>
      <c r="B131" s="41"/>
      <c r="C131" s="38"/>
      <c r="D131" s="39"/>
      <c r="E131" s="38"/>
      <c r="F131" s="32"/>
    </row>
    <row r="132" ht="18.75" spans="1:6">
      <c r="A132" s="36"/>
      <c r="B132" s="41"/>
      <c r="C132" s="38"/>
      <c r="D132" s="39"/>
      <c r="E132" s="38"/>
      <c r="F132" s="32"/>
    </row>
    <row r="133" ht="18.75" spans="1:6">
      <c r="A133" s="36"/>
      <c r="B133" s="41"/>
      <c r="C133" s="42"/>
      <c r="D133" s="39"/>
      <c r="E133" s="38"/>
      <c r="F133" s="32"/>
    </row>
    <row r="134" ht="18.75" spans="1:6">
      <c r="A134" s="36"/>
      <c r="B134" s="41"/>
      <c r="C134" s="42"/>
      <c r="D134" s="39"/>
      <c r="E134" s="38"/>
      <c r="F134" s="32"/>
    </row>
    <row r="135" ht="18.75" spans="1:6">
      <c r="A135" s="36"/>
      <c r="B135" s="41"/>
      <c r="C135" s="42"/>
      <c r="D135" s="39"/>
      <c r="E135" s="38"/>
      <c r="F135" s="32"/>
    </row>
    <row r="136" ht="18.75" spans="1:6">
      <c r="A136" s="36"/>
      <c r="B136" s="41"/>
      <c r="C136" s="38"/>
      <c r="D136" s="39"/>
      <c r="E136" s="38"/>
      <c r="F136" s="32"/>
    </row>
    <row r="137" ht="18.75" spans="1:6">
      <c r="A137" s="36"/>
      <c r="B137" s="41"/>
      <c r="C137" s="42"/>
      <c r="D137" s="39"/>
      <c r="E137" s="38"/>
      <c r="F137" s="32"/>
    </row>
    <row r="138" ht="18.75" spans="1:6">
      <c r="A138" s="36"/>
      <c r="B138" s="41"/>
      <c r="C138" s="42"/>
      <c r="D138" s="39"/>
      <c r="E138" s="38"/>
      <c r="F138" s="32"/>
    </row>
    <row r="139" ht="18.75" spans="1:6">
      <c r="A139" s="36"/>
      <c r="B139" s="41"/>
      <c r="C139" s="42"/>
      <c r="D139" s="39"/>
      <c r="E139" s="38"/>
      <c r="F139" s="32"/>
    </row>
    <row r="140" ht="18.75" spans="1:6">
      <c r="A140" s="36"/>
      <c r="B140" s="41"/>
      <c r="C140" s="42"/>
      <c r="D140" s="43"/>
      <c r="E140" s="38"/>
      <c r="F140" s="32"/>
    </row>
    <row r="141" ht="18.75" spans="1:6">
      <c r="A141" s="36"/>
      <c r="B141" s="41"/>
      <c r="C141" s="42"/>
      <c r="D141" s="39"/>
      <c r="E141" s="38"/>
      <c r="F141" s="32"/>
    </row>
    <row r="142" ht="18.75" spans="1:6">
      <c r="A142" s="36"/>
      <c r="B142" s="41"/>
      <c r="C142" s="38"/>
      <c r="D142" s="39"/>
      <c r="E142" s="38"/>
      <c r="F142" s="32"/>
    </row>
    <row r="143" ht="18.75" spans="1:6">
      <c r="A143" s="36"/>
      <c r="B143" s="41"/>
      <c r="C143" s="42"/>
      <c r="D143" s="43"/>
      <c r="E143" s="38"/>
      <c r="F143" s="32"/>
    </row>
    <row r="144" ht="18.75" spans="1:6">
      <c r="A144" s="36"/>
      <c r="B144" s="41"/>
      <c r="C144" s="42"/>
      <c r="D144" s="39"/>
      <c r="E144" s="38"/>
      <c r="F144" s="32"/>
    </row>
    <row r="145" ht="18.75" spans="1:6">
      <c r="A145" s="36"/>
      <c r="B145" s="41"/>
      <c r="C145" s="38"/>
      <c r="D145" s="39"/>
      <c r="E145" s="38"/>
      <c r="F145" s="32"/>
    </row>
    <row r="146" ht="18.75" spans="1:6">
      <c r="A146" s="36"/>
      <c r="B146" s="41"/>
      <c r="C146" s="38"/>
      <c r="D146" s="39"/>
      <c r="E146" s="38"/>
      <c r="F146" s="32"/>
    </row>
    <row r="147" ht="18.75" spans="1:6">
      <c r="A147" s="36"/>
      <c r="B147" s="41"/>
      <c r="C147" s="42"/>
      <c r="D147" s="39"/>
      <c r="E147" s="38"/>
      <c r="F147" s="32"/>
    </row>
    <row r="148" ht="18.75" spans="1:6">
      <c r="A148" s="36"/>
      <c r="B148" s="41"/>
      <c r="C148" s="38"/>
      <c r="D148" s="39"/>
      <c r="E148" s="38"/>
      <c r="F148" s="32"/>
    </row>
    <row r="149" ht="18.75" spans="1:6">
      <c r="A149" s="36"/>
      <c r="B149" s="41"/>
      <c r="C149" s="42"/>
      <c r="D149" s="39"/>
      <c r="E149" s="38"/>
      <c r="F149" s="32"/>
    </row>
    <row r="150" ht="18.75" spans="1:6">
      <c r="A150" s="36"/>
      <c r="B150" s="41"/>
      <c r="C150" s="38"/>
      <c r="D150" s="39"/>
      <c r="E150" s="38"/>
      <c r="F150" s="32"/>
    </row>
    <row r="151" ht="18.75" spans="1:6">
      <c r="A151" s="36"/>
      <c r="B151" s="41"/>
      <c r="C151" s="38"/>
      <c r="D151" s="39"/>
      <c r="E151" s="38"/>
      <c r="F151" s="32"/>
    </row>
    <row r="152" ht="18.75" spans="1:6">
      <c r="A152" s="36"/>
      <c r="B152" s="41"/>
      <c r="C152" s="38"/>
      <c r="D152" s="39"/>
      <c r="E152" s="38"/>
      <c r="F152" s="32"/>
    </row>
    <row r="153" ht="18.75" spans="1:6">
      <c r="A153" s="36"/>
      <c r="B153" s="41"/>
      <c r="C153" s="38"/>
      <c r="D153" s="39"/>
      <c r="E153" s="38"/>
      <c r="F153" s="32"/>
    </row>
    <row r="154" ht="18.75" spans="1:6">
      <c r="A154" s="36"/>
      <c r="B154" s="41"/>
      <c r="C154" s="38"/>
      <c r="D154" s="39"/>
      <c r="E154" s="38"/>
      <c r="F154" s="32"/>
    </row>
    <row r="155" ht="18.75" spans="1:6">
      <c r="A155" s="36"/>
      <c r="B155" s="41"/>
      <c r="C155" s="38"/>
      <c r="D155" s="39"/>
      <c r="E155" s="38"/>
      <c r="F155" s="32"/>
    </row>
    <row r="156" ht="18.75" spans="1:6">
      <c r="A156" s="36"/>
      <c r="B156" s="41"/>
      <c r="C156" s="38"/>
      <c r="D156" s="39"/>
      <c r="E156" s="38"/>
      <c r="F156" s="32"/>
    </row>
    <row r="157" ht="18.75" spans="1:6">
      <c r="A157" s="36"/>
      <c r="B157" s="41"/>
      <c r="C157" s="38"/>
      <c r="D157" s="39"/>
      <c r="E157" s="38"/>
      <c r="F157" s="32"/>
    </row>
    <row r="158" ht="18.75" spans="1:6">
      <c r="A158" s="36"/>
      <c r="B158" s="41"/>
      <c r="C158" s="38"/>
      <c r="D158" s="39"/>
      <c r="E158" s="38"/>
      <c r="F158" s="32"/>
    </row>
    <row r="159" ht="18.75" spans="1:6">
      <c r="A159" s="36"/>
      <c r="B159" s="41"/>
      <c r="C159" s="38"/>
      <c r="D159" s="39"/>
      <c r="E159" s="38"/>
      <c r="F159" s="32"/>
    </row>
    <row r="160" ht="18.75" spans="1:6">
      <c r="A160" s="36"/>
      <c r="B160" s="41"/>
      <c r="C160" s="38"/>
      <c r="D160" s="39"/>
      <c r="E160" s="38"/>
      <c r="F160" s="32"/>
    </row>
    <row r="161" ht="18.75" spans="1:6">
      <c r="A161" s="36"/>
      <c r="B161" s="41"/>
      <c r="C161" s="38"/>
      <c r="D161" s="39"/>
      <c r="E161" s="38"/>
      <c r="F161" s="32"/>
    </row>
    <row r="162" s="29" customFormat="1" ht="18.75" spans="1:7">
      <c r="A162" s="44"/>
      <c r="B162" s="42"/>
      <c r="C162" s="42"/>
      <c r="D162" s="43"/>
      <c r="E162" s="42"/>
      <c r="F162" s="45"/>
      <c r="G162" s="45"/>
    </row>
    <row r="163" s="30" customFormat="1" ht="18.75" spans="1:7">
      <c r="A163" s="46"/>
      <c r="B163" s="42"/>
      <c r="C163" s="42"/>
      <c r="D163" s="43"/>
      <c r="E163" s="42"/>
      <c r="F163" s="29"/>
      <c r="G163" s="29"/>
    </row>
    <row r="164" s="30" customFormat="1" ht="18.75" spans="1:7">
      <c r="A164" s="46"/>
      <c r="B164" s="42"/>
      <c r="C164" s="42"/>
      <c r="D164" s="43"/>
      <c r="E164" s="42"/>
      <c r="F164" s="29"/>
      <c r="G164" s="29"/>
    </row>
    <row r="165" s="30" customFormat="1" ht="18.75" spans="1:7">
      <c r="A165" s="46"/>
      <c r="B165" s="42"/>
      <c r="C165" s="47"/>
      <c r="D165" s="39"/>
      <c r="E165" s="38"/>
      <c r="F165" s="29"/>
      <c r="G165" s="29"/>
    </row>
    <row r="166" s="30" customFormat="1" ht="18.75" spans="1:7">
      <c r="A166" s="46"/>
      <c r="B166" s="42"/>
      <c r="C166" s="47"/>
      <c r="D166" s="39"/>
      <c r="E166" s="38"/>
      <c r="F166" s="29"/>
      <c r="G166" s="29"/>
    </row>
    <row r="167" s="30" customFormat="1" ht="18.75" spans="1:7">
      <c r="A167" s="46"/>
      <c r="B167" s="42"/>
      <c r="C167" s="47"/>
      <c r="D167" s="43"/>
      <c r="E167" s="42"/>
      <c r="F167" s="29"/>
      <c r="G167" s="29"/>
    </row>
    <row r="168" s="30" customFormat="1" ht="18.75" spans="1:7">
      <c r="A168" s="46"/>
      <c r="B168" s="42"/>
      <c r="C168" s="47"/>
      <c r="D168" s="39"/>
      <c r="E168" s="38"/>
      <c r="F168" s="29"/>
      <c r="G168" s="29"/>
    </row>
    <row r="169" s="30" customFormat="1" ht="18.75" spans="1:7">
      <c r="A169" s="46"/>
      <c r="B169" s="42"/>
      <c r="C169" s="42"/>
      <c r="D169" s="43"/>
      <c r="E169" s="42"/>
      <c r="F169" s="29"/>
      <c r="G169" s="29"/>
    </row>
    <row r="170" s="30" customFormat="1" ht="18.75" spans="1:7">
      <c r="A170" s="46"/>
      <c r="B170" s="47"/>
      <c r="C170" s="47"/>
      <c r="D170" s="48"/>
      <c r="E170" s="38"/>
      <c r="F170" s="29"/>
      <c r="G170" s="29"/>
    </row>
    <row r="171" ht="18.75" spans="1:6">
      <c r="A171" s="49"/>
      <c r="B171" s="50"/>
      <c r="C171" s="51"/>
      <c r="D171" s="52"/>
      <c r="E171" s="51"/>
      <c r="F171" s="50"/>
    </row>
    <row r="172" spans="1:6">
      <c r="A172" s="12"/>
      <c r="B172" s="12"/>
      <c r="C172" s="12"/>
      <c r="D172" s="52"/>
      <c r="E172" s="12"/>
      <c r="F172" s="12"/>
    </row>
  </sheetData>
  <autoFilter ref="A1:E2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"/>
  <sheetViews>
    <sheetView workbookViewId="0">
      <selection activeCell="E10" sqref="E10"/>
    </sheetView>
  </sheetViews>
  <sheetFormatPr defaultColWidth="9" defaultRowHeight="13.5" outlineLevelRow="2"/>
  <cols>
    <col min="1" max="1" width="21.6666666666667" customWidth="1"/>
    <col min="2" max="2" width="12.5583333333333" customWidth="1"/>
    <col min="3" max="3" width="9.66666666666667" customWidth="1"/>
    <col min="4" max="4" width="26" style="3" customWidth="1"/>
    <col min="5" max="7" width="14.5583333333333" customWidth="1"/>
  </cols>
  <sheetData>
    <row r="1" s="1" customFormat="1" ht="22.5" spans="1:9">
      <c r="A1" s="15" t="s">
        <v>178</v>
      </c>
      <c r="B1" s="16"/>
      <c r="C1" s="16"/>
      <c r="D1" s="17"/>
      <c r="E1" s="16"/>
      <c r="F1" s="16"/>
      <c r="G1" s="16"/>
      <c r="H1" s="16"/>
      <c r="I1" s="25"/>
    </row>
    <row r="2" s="13" customFormat="1" ht="20.25" spans="1:9">
      <c r="A2" s="6" t="s">
        <v>14</v>
      </c>
      <c r="B2" s="18" t="s">
        <v>176</v>
      </c>
      <c r="C2" s="18" t="s">
        <v>26</v>
      </c>
      <c r="D2" s="19" t="s">
        <v>27</v>
      </c>
      <c r="E2" s="20" t="s">
        <v>28</v>
      </c>
      <c r="F2" s="18" t="s">
        <v>29</v>
      </c>
      <c r="G2" s="18" t="s">
        <v>30</v>
      </c>
      <c r="H2" s="21" t="s">
        <v>21</v>
      </c>
      <c r="I2" s="26"/>
    </row>
    <row r="3" s="14" customFormat="1" ht="18.75" spans="1:256">
      <c r="A3" s="9" t="s">
        <v>2</v>
      </c>
      <c r="B3" s="22" t="s">
        <v>31</v>
      </c>
      <c r="C3" s="23"/>
      <c r="D3" s="24"/>
      <c r="E3" s="23"/>
      <c r="F3" s="23"/>
      <c r="G3" s="23"/>
      <c r="H3" s="23"/>
      <c r="I3" s="27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</sheetData>
  <mergeCells count="3">
    <mergeCell ref="A1:I1"/>
    <mergeCell ref="H2:I2"/>
    <mergeCell ref="B3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小二木</cp:lastModifiedBy>
  <dcterms:created xsi:type="dcterms:W3CDTF">2021-04-04T12:18:00Z</dcterms:created>
  <dcterms:modified xsi:type="dcterms:W3CDTF">2023-02-23T07:18:41Z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